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os-my.sharepoint.com/personal/perezmp_state_gov/Documents/Desktop/"/>
    </mc:Choice>
  </mc:AlternateContent>
  <xr:revisionPtr revIDLastSave="3" documentId="8_{E33C6E71-4F3E-4587-998A-CD437A49318E}" xr6:coauthVersionLast="47" xr6:coauthVersionMax="47" xr10:uidLastSave="{576AE6C1-AF4E-4A72-92D2-A0FCC1259416}"/>
  <bookViews>
    <workbookView xWindow="35604" yWindow="5424" windowWidth="5676" windowHeight="4608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6" i="1"/>
  <c r="F20" i="1" l="1"/>
  <c r="F21" i="1" s="1"/>
</calcChain>
</file>

<file path=xl/sharedStrings.xml><?xml version="1.0" encoding="utf-8"?>
<sst xmlns="http://schemas.openxmlformats.org/spreadsheetml/2006/main" count="29" uniqueCount="25">
  <si>
    <t>Subtotal</t>
  </si>
  <si>
    <t>Total</t>
  </si>
  <si>
    <t>IVA 16%</t>
  </si>
  <si>
    <t>Descripción</t>
  </si>
  <si>
    <t>CONSULADO GENERAL DE LOS ESTADOS UNIDOS</t>
  </si>
  <si>
    <t>MERIDA, YUCATAN</t>
  </si>
  <si>
    <t>Cant.</t>
  </si>
  <si>
    <t>Item</t>
  </si>
  <si>
    <t>1.0</t>
  </si>
  <si>
    <t>P.U.</t>
  </si>
  <si>
    <t>MXP</t>
  </si>
  <si>
    <t xml:space="preserve">Unit </t>
  </si>
  <si>
    <t>US CONSULATE GENERAL MERIDA</t>
  </si>
  <si>
    <t>CALLE 60, No. 338 K x 29 y 31, ALCALÁ MARTÍN, MERIDA, YUCATÁN</t>
  </si>
  <si>
    <t>QUOTE REQUEST</t>
  </si>
  <si>
    <t>Description:</t>
  </si>
  <si>
    <t>Office:</t>
  </si>
  <si>
    <t>Vendor/Contractor:</t>
  </si>
  <si>
    <t>Email:</t>
  </si>
  <si>
    <t xml:space="preserve">Telephone: </t>
  </si>
  <si>
    <t>*</t>
  </si>
  <si>
    <t>ea</t>
  </si>
  <si>
    <t>Replacement of Electric Power Lines</t>
  </si>
  <si>
    <t>Replace Consulate Merida Damaged Power Lines, Electrical Wiring, As per Scope of Work (SOW). Includes: Opening Electric Trench Covers, Furnishing &amp; Installing Heavy-Duty Electrical PVC, Furnishing &amp; Installing Power Lines (Phases, Neutral and Ground) from Generator Room Breaker Switches to Panels Closet (Panels A, B, C, D, E, F. G, I-Line E). 70 meters approximate Length. Each Breaker and Panel Power Feed as per Required Materials &amp; Work Execution (Sections 2.0, 3.0 of SOW). Includes all Labor, Materials, Tools, Equipment, Hardware, Connectors, Supervision, Testing.</t>
  </si>
  <si>
    <t>For actual interested bidders: electrical single line diagram and photos are available. Contact Merida Procurement/Merida Facilities.
SOW attached. Need specified wire gauge and conduit size for correct electrical performance of facility building systems and equipment.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</si>
</sst>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AEEED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" fontId="3" fillId="0" borderId="2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14" fontId="3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AEEE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tabSelected="1" zoomScale="82" zoomScaleNormal="82" zoomScaleSheetLayoutView="100" workbookViewId="0">
      <selection activeCell="L12" sqref="L12"/>
    </sheetView>
  </sheetViews>
  <sheetFormatPr defaultColWidth="8.88671875" defaultRowHeight="13.2" x14ac:dyDescent="0.25"/>
  <cols>
    <col min="1" max="1" width="18.88671875" bestFit="1" customWidth="1"/>
    <col min="2" max="2" width="8" customWidth="1"/>
    <col min="3" max="3" width="90" customWidth="1"/>
    <col min="4" max="4" width="13.44140625" customWidth="1"/>
    <col min="5" max="5" width="14.33203125" customWidth="1"/>
    <col min="6" max="6" width="17.109375" customWidth="1"/>
  </cols>
  <sheetData>
    <row r="1" spans="1:6" ht="30.75" customHeight="1" x14ac:dyDescent="0.25">
      <c r="A1" s="40" t="s">
        <v>4</v>
      </c>
      <c r="B1" s="40"/>
      <c r="C1" s="40"/>
      <c r="D1" s="40"/>
      <c r="E1" s="40"/>
      <c r="F1" s="40"/>
    </row>
    <row r="2" spans="1:6" ht="18" customHeight="1" x14ac:dyDescent="0.25">
      <c r="A2" s="39" t="s">
        <v>5</v>
      </c>
      <c r="B2" s="39"/>
      <c r="C2" s="39"/>
      <c r="D2" s="39"/>
      <c r="E2" s="39"/>
      <c r="F2" s="39"/>
    </row>
    <row r="4" spans="1:6" ht="24" customHeight="1" x14ac:dyDescent="0.25">
      <c r="A4" s="41" t="s">
        <v>14</v>
      </c>
      <c r="B4" s="42"/>
      <c r="C4" s="42"/>
      <c r="D4" s="42"/>
      <c r="E4" s="42"/>
      <c r="F4" s="43"/>
    </row>
    <row r="5" spans="1:6" ht="17.399999999999999" x14ac:dyDescent="0.25">
      <c r="A5" s="6"/>
      <c r="B5" s="6"/>
      <c r="C5" s="6"/>
      <c r="D5" s="37">
        <v>44812</v>
      </c>
      <c r="E5" s="20"/>
      <c r="F5" s="21"/>
    </row>
    <row r="6" spans="1:6" ht="17.399999999999999" x14ac:dyDescent="0.25">
      <c r="A6" s="10" t="s">
        <v>15</v>
      </c>
      <c r="B6" s="19" t="s">
        <v>22</v>
      </c>
      <c r="C6" s="16"/>
      <c r="D6" s="9"/>
      <c r="E6" s="16"/>
      <c r="F6" s="16"/>
    </row>
    <row r="7" spans="1:6" ht="17.399999999999999" x14ac:dyDescent="0.25">
      <c r="A7" s="10"/>
      <c r="B7" s="19"/>
      <c r="C7" s="22"/>
      <c r="D7" s="9"/>
      <c r="E7" s="22"/>
      <c r="F7" s="22"/>
    </row>
    <row r="8" spans="1:6" ht="17.399999999999999" x14ac:dyDescent="0.25">
      <c r="A8" s="10" t="s">
        <v>16</v>
      </c>
      <c r="B8" s="19" t="s">
        <v>12</v>
      </c>
      <c r="C8" s="17"/>
      <c r="D8" s="9"/>
      <c r="E8" s="17"/>
      <c r="F8" s="17"/>
    </row>
    <row r="9" spans="1:6" ht="17.399999999999999" x14ac:dyDescent="0.25">
      <c r="A9" s="10"/>
      <c r="B9" s="19" t="s">
        <v>13</v>
      </c>
      <c r="C9" s="17"/>
      <c r="D9" s="9"/>
      <c r="E9" s="17"/>
      <c r="F9" s="17"/>
    </row>
    <row r="10" spans="1:6" ht="17.399999999999999" x14ac:dyDescent="0.25">
      <c r="A10" s="10"/>
      <c r="B10" s="19"/>
      <c r="C10" s="22"/>
      <c r="D10" s="9"/>
      <c r="E10" s="22"/>
      <c r="F10" s="22"/>
    </row>
    <row r="11" spans="1:6" s="7" customFormat="1" ht="15" customHeight="1" x14ac:dyDescent="0.25">
      <c r="A11" s="10" t="s">
        <v>17</v>
      </c>
      <c r="B11" s="9"/>
      <c r="C11" s="38"/>
      <c r="E11" s="9"/>
    </row>
    <row r="12" spans="1:6" s="7" customFormat="1" ht="15" customHeight="1" x14ac:dyDescent="0.25">
      <c r="A12" s="36" t="s">
        <v>18</v>
      </c>
      <c r="B12" s="9"/>
      <c r="C12" s="15"/>
      <c r="D12" s="9" t="s">
        <v>19</v>
      </c>
      <c r="E12" s="9"/>
    </row>
    <row r="14" spans="1:6" ht="36" customHeight="1" x14ac:dyDescent="0.25">
      <c r="A14" s="28" t="s">
        <v>7</v>
      </c>
      <c r="B14" s="29" t="s">
        <v>6</v>
      </c>
      <c r="C14" s="29" t="s">
        <v>3</v>
      </c>
      <c r="D14" s="28" t="s">
        <v>11</v>
      </c>
      <c r="E14" s="28" t="s">
        <v>9</v>
      </c>
      <c r="F14" s="30" t="s">
        <v>10</v>
      </c>
    </row>
    <row r="15" spans="1:6" ht="39.9" customHeight="1" x14ac:dyDescent="0.25">
      <c r="A15" s="25" t="s">
        <v>8</v>
      </c>
      <c r="B15" s="26"/>
      <c r="C15" s="27" t="s">
        <v>22</v>
      </c>
      <c r="D15" s="31"/>
      <c r="E15" s="32"/>
      <c r="F15" s="32"/>
    </row>
    <row r="16" spans="1:6" ht="114.6" customHeight="1" x14ac:dyDescent="0.25">
      <c r="A16" s="18">
        <v>1.1000000000000001</v>
      </c>
      <c r="B16" s="23">
        <v>1</v>
      </c>
      <c r="C16" s="24" t="s">
        <v>23</v>
      </c>
      <c r="D16" s="33" t="s">
        <v>21</v>
      </c>
      <c r="E16" s="34"/>
      <c r="F16" s="34">
        <f t="shared" ref="F16" si="0">B16*E16</f>
        <v>0</v>
      </c>
    </row>
    <row r="17" spans="1:7" ht="91.8" customHeight="1" x14ac:dyDescent="0.25">
      <c r="A17" s="18"/>
      <c r="B17" s="23"/>
      <c r="C17" s="24" t="s">
        <v>24</v>
      </c>
      <c r="D17" s="33"/>
      <c r="E17" s="34"/>
      <c r="F17" s="34"/>
    </row>
    <row r="18" spans="1:7" ht="13.8" x14ac:dyDescent="0.25">
      <c r="A18" s="18"/>
      <c r="B18" s="23"/>
      <c r="C18" s="24"/>
      <c r="D18" s="33"/>
      <c r="E18" s="34"/>
      <c r="F18" s="34"/>
    </row>
    <row r="19" spans="1:7" ht="26.25" customHeight="1" x14ac:dyDescent="0.25">
      <c r="A19" s="5"/>
      <c r="B19" s="13"/>
      <c r="C19" s="14"/>
      <c r="D19" s="14"/>
      <c r="E19" s="3" t="s">
        <v>0</v>
      </c>
      <c r="F19" s="11">
        <f>F16</f>
        <v>0</v>
      </c>
      <c r="G19" s="9" t="s">
        <v>10</v>
      </c>
    </row>
    <row r="20" spans="1:7" ht="24" customHeight="1" x14ac:dyDescent="0.25">
      <c r="A20" s="5"/>
      <c r="B20" s="5"/>
      <c r="C20" s="14"/>
      <c r="D20" s="14" t="s">
        <v>20</v>
      </c>
      <c r="E20" s="3" t="s">
        <v>2</v>
      </c>
      <c r="F20" s="8">
        <f>F19*0.16</f>
        <v>0</v>
      </c>
      <c r="G20" s="9" t="s">
        <v>10</v>
      </c>
    </row>
    <row r="21" spans="1:7" ht="24" customHeight="1" x14ac:dyDescent="0.25">
      <c r="A21" s="5"/>
      <c r="B21" s="5"/>
      <c r="C21" s="14"/>
      <c r="D21" s="14"/>
      <c r="E21" s="4" t="s">
        <v>1</v>
      </c>
      <c r="F21" s="12">
        <f>SUM(F19:F20)</f>
        <v>0</v>
      </c>
      <c r="G21" s="9" t="s">
        <v>10</v>
      </c>
    </row>
    <row r="22" spans="1:7" ht="27.9" customHeight="1" x14ac:dyDescent="0.25">
      <c r="A22" s="5"/>
      <c r="B22" s="35"/>
      <c r="C22" s="2"/>
      <c r="D22" s="2"/>
      <c r="E22" s="1"/>
      <c r="F22" s="1"/>
      <c r="G22" s="10"/>
    </row>
    <row r="23" spans="1:7" ht="13.8" x14ac:dyDescent="0.25">
      <c r="A23" s="5"/>
      <c r="C23" s="1"/>
      <c r="D23" s="2"/>
      <c r="E23" s="1"/>
      <c r="F23" s="1"/>
    </row>
  </sheetData>
  <mergeCells count="3">
    <mergeCell ref="A2:F2"/>
    <mergeCell ref="A1:F1"/>
    <mergeCell ref="A4:F4"/>
  </mergeCells>
  <phoneticPr fontId="0" type="noConversion"/>
  <printOptions horizontalCentered="1"/>
  <pageMargins left="0.5" right="0" top="0.5" bottom="0.5" header="0.5" footer="0.5"/>
  <pageSetup scale="59" orientation="portrait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4B01F029692041A7486645BF369C0F" ma:contentTypeVersion="10" ma:contentTypeDescription="Create a new document." ma:contentTypeScope="" ma:versionID="ef6b8b6259b1707cc82b89fc9b1242d8">
  <xsd:schema xmlns:xsd="http://www.w3.org/2001/XMLSchema" xmlns:xs="http://www.w3.org/2001/XMLSchema" xmlns:p="http://schemas.microsoft.com/office/2006/metadata/properties" xmlns:ns1="http://schemas.microsoft.com/sharepoint/v3" xmlns:ns3="f9ed9578-d32b-44f4-833c-23a98eae8c72" targetNamespace="http://schemas.microsoft.com/office/2006/metadata/properties" ma:root="true" ma:fieldsID="e02560bf0d1b21ee550b186156b7f10e" ns1:_="" ns3:_="">
    <xsd:import namespace="http://schemas.microsoft.com/sharepoint/v3"/>
    <xsd:import namespace="f9ed9578-d32b-44f4-833c-23a98eae8c72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d9578-d32b-44f4-833c-23a98eae8c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ED6EB7-DE3C-4E0B-B464-9C73B49FB8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9ed9578-d32b-44f4-833c-23a98eae8c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D0DACB-8289-44B4-AC7A-42847C885B33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f9ed9578-d32b-44f4-833c-23a98eae8c7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47785D3-F927-4985-8EEC-06A2BF73FA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guillermojj</dc:creator>
  <cp:lastModifiedBy>Perez, Paulina M | Merida</cp:lastModifiedBy>
  <cp:lastPrinted>2017-10-11T13:32:33Z</cp:lastPrinted>
  <dcterms:created xsi:type="dcterms:W3CDTF">2006-04-10T18:09:54Z</dcterms:created>
  <dcterms:modified xsi:type="dcterms:W3CDTF">2022-09-07T20:55:41Z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0x010100AF4B01F029692041A7486645BF369C0F</vt:lpwstr>
  </property>
  <property fmtid="{D5CDD505-2E9C-101B-9397-08002B2CF9AE}" pid="3" name="MSIP_Label_1665d9ee-429a-4d5f-97cc-cfb56e044a6e_Enabled">
    <vt:lpwstr>true</vt:lpwstr>
  </property>
  <property fmtid="{D5CDD505-2E9C-101B-9397-08002B2CF9AE}" pid="4" name="MSIP_Label_1665d9ee-429a-4d5f-97cc-cfb56e044a6e_SetDate">
    <vt:lpwstr>2022-07-25T19:07:48Z</vt:lpwstr>
  </property>
  <property fmtid="{D5CDD505-2E9C-101B-9397-08002B2CF9AE}" pid="5" name="MSIP_Label_1665d9ee-429a-4d5f-97cc-cfb56e044a6e_Method">
    <vt:lpwstr>Privileged</vt:lpwstr>
  </property>
  <property fmtid="{D5CDD505-2E9C-101B-9397-08002B2CF9AE}" pid="6" name="MSIP_Label_1665d9ee-429a-4d5f-97cc-cfb56e044a6e_Name">
    <vt:lpwstr>1665d9ee-429a-4d5f-97cc-cfb56e044a6e</vt:lpwstr>
  </property>
  <property fmtid="{D5CDD505-2E9C-101B-9397-08002B2CF9AE}" pid="7" name="MSIP_Label_1665d9ee-429a-4d5f-97cc-cfb56e044a6e_SiteId">
    <vt:lpwstr>66cf5074-5afe-48d1-a691-a12b2121f44b</vt:lpwstr>
  </property>
  <property fmtid="{D5CDD505-2E9C-101B-9397-08002B2CF9AE}" pid="8" name="MSIP_Label_1665d9ee-429a-4d5f-97cc-cfb56e044a6e_ActionId">
    <vt:lpwstr>b017e027-ec81-4f70-8dbc-d08f566da7b3</vt:lpwstr>
  </property>
  <property fmtid="{D5CDD505-2E9C-101B-9397-08002B2CF9AE}" pid="9" name="MSIP_Label_1665d9ee-429a-4d5f-97cc-cfb56e044a6e_ContentBits">
    <vt:lpwstr>0</vt:lpwstr>
  </property>
</Properties>
</file>