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usdos.sharepoint.com/sites/lapaz/Internal/PAS Share/1-DIVISION_MANAGEMENT/ADMIN/GRANTS/FORMS &amp; TEMPLATES/Pre-Award Forms/"/>
    </mc:Choice>
  </mc:AlternateContent>
  <xr:revisionPtr revIDLastSave="192" documentId="13_ncr:1_{0B4255C2-D212-482A-9079-7F5E639B108E}" xr6:coauthVersionLast="47" xr6:coauthVersionMax="47" xr10:uidLastSave="{EB486473-E3CD-479A-A98E-B4A1F2CE91FD}"/>
  <bookViews>
    <workbookView minimized="1" xWindow="7455" yWindow="5220" windowWidth="18900" windowHeight="11055" xr2:uid="{00000000-000D-0000-FFFF-FFFF00000000}"/>
  </bookViews>
  <sheets>
    <sheet name="Hoja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2" l="1"/>
  <c r="H59" i="2"/>
  <c r="H68" i="2"/>
  <c r="H65" i="2"/>
  <c r="H64" i="2"/>
  <c r="H41" i="2"/>
  <c r="H25" i="2"/>
  <c r="H24" i="2"/>
  <c r="H23" i="2"/>
  <c r="H22" i="2"/>
  <c r="H21" i="2"/>
  <c r="H18" i="2"/>
  <c r="H17" i="2"/>
  <c r="H16" i="2"/>
  <c r="H15" i="2"/>
  <c r="H14" i="2"/>
  <c r="H11" i="2"/>
  <c r="H10" i="2"/>
  <c r="H9" i="2"/>
  <c r="H8" i="2"/>
  <c r="H7" i="2"/>
  <c r="E65" i="2"/>
  <c r="E64" i="2"/>
  <c r="E25" i="2"/>
  <c r="E24" i="2"/>
  <c r="E23" i="2"/>
  <c r="E22" i="2"/>
  <c r="E21" i="2"/>
  <c r="E11" i="2"/>
  <c r="E10" i="2"/>
  <c r="E9" i="2"/>
  <c r="E8" i="2"/>
  <c r="E7" i="2"/>
  <c r="H26" i="2" l="1"/>
  <c r="E26" i="2"/>
  <c r="E19" i="2"/>
  <c r="H19" i="2"/>
  <c r="E41" i="2"/>
  <c r="H69" i="2" l="1"/>
  <c r="E69" i="2"/>
  <c r="E66" i="2" l="1"/>
  <c r="E12" i="2"/>
  <c r="H12" i="2"/>
  <c r="H66" i="2"/>
  <c r="H70" i="2" l="1"/>
  <c r="H4" i="2" l="1"/>
  <c r="E70" i="2"/>
  <c r="H71" i="2" s="1"/>
  <c r="E4" i="2" l="1"/>
</calcChain>
</file>

<file path=xl/sharedStrings.xml><?xml version="1.0" encoding="utf-8"?>
<sst xmlns="http://schemas.openxmlformats.org/spreadsheetml/2006/main" count="31" uniqueCount="22">
  <si>
    <t>Activity/Item Description</t>
  </si>
  <si>
    <t>Cost ($USD)</t>
  </si>
  <si>
    <t>Quantity</t>
  </si>
  <si>
    <t>Total ($USD)</t>
  </si>
  <si>
    <t>Total Embassy Funds</t>
  </si>
  <si>
    <t>Total Cost Share</t>
  </si>
  <si>
    <t>Embassy Funds Requested</t>
  </si>
  <si>
    <t>Personnel:</t>
  </si>
  <si>
    <t>Subtotal</t>
  </si>
  <si>
    <t>Travel:</t>
  </si>
  <si>
    <t>Equipment:</t>
  </si>
  <si>
    <t>Supplies:</t>
  </si>
  <si>
    <t>Contractual:</t>
  </si>
  <si>
    <t>Other Direct Costs:</t>
  </si>
  <si>
    <t>Indirect Costs:</t>
  </si>
  <si>
    <t>Overall Total Project Costs</t>
  </si>
  <si>
    <t>Project Costs ($USD)</t>
  </si>
  <si>
    <t>Bolivia</t>
  </si>
  <si>
    <t>Country(ies):</t>
  </si>
  <si>
    <t>Project title:</t>
  </si>
  <si>
    <t>BUDGET NARRATIVE FORM</t>
  </si>
  <si>
    <t>Cost Share or In-kind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</si>
</sst>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]#,##0"/>
    <numFmt numFmtId="165" formatCode="_(&quot;$&quot;* #,##0_);_(&quot;$&quot;* \(#,##0\);_(&quot;$&quot;* &quot;-&quot;??_);_(@_)"/>
    <numFmt numFmtId="166" formatCode="0.0"/>
    <numFmt numFmtId="167" formatCode="_([$$-409]* #,##0.00_);_([$$-409]* \(#,##0.00\);_([$$-409]* &quot;-&quot;??_);_(@_)"/>
  </numFmts>
  <fonts count="25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6"/>
      <color rgb="FFFFFFFF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14"/>
      <name val="Calibri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6"/>
      <color theme="1"/>
      <name val="Calibri"/>
      <family val="2"/>
    </font>
    <font>
      <b/>
      <sz val="20"/>
      <color rgb="FFFFFFFF"/>
      <name val="Calibri"/>
      <family val="2"/>
    </font>
    <font>
      <b/>
      <sz val="14"/>
      <color rgb="FFFFFFFF"/>
      <name val="Calibri"/>
      <family val="2"/>
    </font>
    <font>
      <sz val="12"/>
      <color theme="1"/>
      <name val="Calibri"/>
    </font>
    <font>
      <sz val="11"/>
      <color rgb="FF000000"/>
      <name val="Calibri"/>
    </font>
    <font>
      <sz val="12"/>
      <color rgb="FF00000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F0F5F7"/>
        <bgColor rgb="FFF0F5F7"/>
      </patternFill>
    </fill>
    <fill>
      <patternFill patternType="solid">
        <fgColor rgb="FF5F497A"/>
        <bgColor rgb="FF5F497A"/>
      </patternFill>
    </fill>
    <fill>
      <patternFill patternType="solid">
        <fgColor rgb="FFB6DDE8"/>
        <bgColor rgb="FFB6DDE8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5" borderId="6" xfId="0" applyFont="1" applyFill="1" applyBorder="1" applyAlignment="1"/>
    <xf numFmtId="0" fontId="6" fillId="0" borderId="6" xfId="0" applyFont="1" applyBorder="1" applyAlignment="1"/>
    <xf numFmtId="0" fontId="7" fillId="0" borderId="10" xfId="0" applyFont="1" applyBorder="1" applyAlignment="1">
      <alignment wrapText="1"/>
    </xf>
    <xf numFmtId="0" fontId="2" fillId="0" borderId="0" xfId="0" applyFont="1" applyAlignment="1"/>
    <xf numFmtId="44" fontId="7" fillId="0" borderId="17" xfId="0" applyNumberFormat="1" applyFont="1" applyBorder="1" applyAlignment="1"/>
    <xf numFmtId="0" fontId="7" fillId="0" borderId="18" xfId="0" applyFont="1" applyBorder="1" applyAlignment="1"/>
    <xf numFmtId="44" fontId="6" fillId="0" borderId="10" xfId="0" applyNumberFormat="1" applyFont="1" applyBorder="1" applyAlignment="1">
      <alignment horizontal="right" wrapText="1"/>
    </xf>
    <xf numFmtId="0" fontId="7" fillId="0" borderId="19" xfId="0" applyFont="1" applyBorder="1" applyAlignment="1"/>
    <xf numFmtId="0" fontId="3" fillId="0" borderId="20" xfId="0" applyFont="1" applyBorder="1" applyAlignment="1">
      <alignment horizontal="right" wrapText="1"/>
    </xf>
    <xf numFmtId="0" fontId="7" fillId="0" borderId="13" xfId="0" applyFont="1" applyBorder="1" applyAlignment="1"/>
    <xf numFmtId="0" fontId="6" fillId="0" borderId="6" xfId="0" applyFont="1" applyBorder="1" applyAlignment="1"/>
    <xf numFmtId="44" fontId="3" fillId="0" borderId="14" xfId="0" applyNumberFormat="1" applyFont="1" applyBorder="1" applyAlignment="1">
      <alignment horizontal="right" wrapText="1"/>
    </xf>
    <xf numFmtId="0" fontId="6" fillId="0" borderId="21" xfId="0" applyFont="1" applyBorder="1" applyAlignment="1">
      <alignment horizontal="left" wrapText="1"/>
    </xf>
    <xf numFmtId="165" fontId="7" fillId="0" borderId="17" xfId="0" applyNumberFormat="1" applyFont="1" applyBorder="1" applyAlignment="1"/>
    <xf numFmtId="0" fontId="7" fillId="0" borderId="22" xfId="0" applyFont="1" applyBorder="1" applyAlignment="1"/>
    <xf numFmtId="44" fontId="7" fillId="0" borderId="18" xfId="0" applyNumberFormat="1" applyFont="1" applyBorder="1" applyAlignment="1"/>
    <xf numFmtId="2" fontId="7" fillId="0" borderId="24" xfId="0" applyNumberFormat="1" applyFont="1" applyBorder="1" applyAlignment="1"/>
    <xf numFmtId="0" fontId="3" fillId="0" borderId="14" xfId="0" applyFont="1" applyBorder="1" applyAlignment="1">
      <alignment horizontal="right" wrapText="1"/>
    </xf>
    <xf numFmtId="0" fontId="2" fillId="0" borderId="0" xfId="0" applyFont="1"/>
    <xf numFmtId="1" fontId="3" fillId="5" borderId="6" xfId="0" applyNumberFormat="1" applyFont="1" applyFill="1" applyBorder="1" applyAlignment="1"/>
    <xf numFmtId="0" fontId="3" fillId="5" borderId="10" xfId="0" applyFont="1" applyFill="1" applyBorder="1" applyAlignment="1">
      <alignment wrapText="1"/>
    </xf>
    <xf numFmtId="0" fontId="3" fillId="5" borderId="6" xfId="0" applyFont="1" applyFill="1" applyBorder="1" applyAlignment="1"/>
    <xf numFmtId="167" fontId="7" fillId="0" borderId="17" xfId="0" applyNumberFormat="1" applyFont="1" applyBorder="1" applyAlignment="1"/>
    <xf numFmtId="0" fontId="7" fillId="0" borderId="24" xfId="0" applyFont="1" applyBorder="1" applyAlignment="1"/>
    <xf numFmtId="0" fontId="7" fillId="0" borderId="12" xfId="0" applyFont="1" applyBorder="1" applyAlignment="1"/>
    <xf numFmtId="0" fontId="7" fillId="0" borderId="19" xfId="0" applyFont="1" applyBorder="1" applyAlignment="1"/>
    <xf numFmtId="4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4" fontId="5" fillId="4" borderId="14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44" fontId="5" fillId="6" borderId="14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164" fontId="9" fillId="6" borderId="14" xfId="0" applyNumberFormat="1" applyFont="1" applyFill="1" applyBorder="1" applyAlignment="1">
      <alignment horizontal="center" vertical="center" wrapText="1"/>
    </xf>
    <xf numFmtId="165" fontId="10" fillId="2" borderId="28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4" fontId="3" fillId="0" borderId="23" xfId="0" applyNumberFormat="1" applyFont="1" applyBorder="1" applyAlignment="1">
      <alignment horizontal="right" wrapText="1"/>
    </xf>
    <xf numFmtId="0" fontId="7" fillId="0" borderId="29" xfId="0" applyFont="1" applyBorder="1" applyAlignment="1"/>
    <xf numFmtId="0" fontId="3" fillId="5" borderId="30" xfId="0" applyFont="1" applyFill="1" applyBorder="1" applyAlignment="1">
      <alignment horizontal="right" wrapText="1"/>
    </xf>
    <xf numFmtId="0" fontId="3" fillId="5" borderId="23" xfId="0" applyFont="1" applyFill="1" applyBorder="1" applyAlignment="1">
      <alignment wrapText="1"/>
    </xf>
    <xf numFmtId="0" fontId="3" fillId="0" borderId="31" xfId="0" applyFont="1" applyBorder="1" applyAlignment="1">
      <alignment horizontal="right" wrapText="1"/>
    </xf>
    <xf numFmtId="0" fontId="7" fillId="0" borderId="32" xfId="0" applyFont="1" applyBorder="1" applyAlignment="1"/>
    <xf numFmtId="0" fontId="6" fillId="0" borderId="29" xfId="0" applyFont="1" applyBorder="1" applyAlignment="1"/>
    <xf numFmtId="44" fontId="7" fillId="0" borderId="29" xfId="0" applyNumberFormat="1" applyFont="1" applyBorder="1" applyAlignment="1"/>
    <xf numFmtId="0" fontId="3" fillId="5" borderId="0" xfId="0" applyFont="1" applyFill="1" applyBorder="1" applyAlignment="1">
      <alignment wrapText="1"/>
    </xf>
    <xf numFmtId="2" fontId="7" fillId="0" borderId="34" xfId="0" applyNumberFormat="1" applyFont="1" applyBorder="1" applyAlignme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7" fillId="0" borderId="41" xfId="0" applyFont="1" applyBorder="1" applyAlignment="1"/>
    <xf numFmtId="44" fontId="3" fillId="0" borderId="42" xfId="0" applyNumberFormat="1" applyFont="1" applyBorder="1" applyAlignment="1">
      <alignment horizontal="right" wrapText="1"/>
    </xf>
    <xf numFmtId="0" fontId="7" fillId="0" borderId="33" xfId="0" applyFont="1" applyBorder="1" applyAlignment="1">
      <alignment wrapText="1"/>
    </xf>
    <xf numFmtId="0" fontId="3" fillId="0" borderId="15" xfId="0" applyFont="1" applyBorder="1" applyAlignment="1">
      <alignment horizontal="right" wrapText="1"/>
    </xf>
    <xf numFmtId="44" fontId="7" fillId="0" borderId="43" xfId="0" applyNumberFormat="1" applyFont="1" applyBorder="1" applyAlignment="1"/>
    <xf numFmtId="0" fontId="7" fillId="0" borderId="44" xfId="0" applyFont="1" applyBorder="1" applyAlignment="1"/>
    <xf numFmtId="44" fontId="7" fillId="0" borderId="38" xfId="0" applyNumberFormat="1" applyFont="1" applyBorder="1" applyAlignment="1"/>
    <xf numFmtId="44" fontId="6" fillId="0" borderId="39" xfId="0" applyNumberFormat="1" applyFont="1" applyBorder="1" applyAlignment="1">
      <alignment horizontal="right" wrapText="1"/>
    </xf>
    <xf numFmtId="0" fontId="7" fillId="0" borderId="40" xfId="0" applyFont="1" applyBorder="1" applyAlignment="1"/>
    <xf numFmtId="0" fontId="19" fillId="0" borderId="21" xfId="0" applyFont="1" applyBorder="1" applyAlignment="1">
      <alignment wrapText="1"/>
    </xf>
    <xf numFmtId="44" fontId="19" fillId="0" borderId="45" xfId="0" applyNumberFormat="1" applyFont="1" applyBorder="1" applyAlignment="1">
      <alignment wrapText="1"/>
    </xf>
    <xf numFmtId="44" fontId="19" fillId="0" borderId="46" xfId="0" applyNumberFormat="1" applyFont="1" applyBorder="1" applyAlignment="1">
      <alignment wrapText="1"/>
    </xf>
    <xf numFmtId="0" fontId="19" fillId="0" borderId="7" xfId="0" applyFont="1" applyBorder="1" applyAlignment="1">
      <alignment horizontal="center" wrapText="1"/>
    </xf>
    <xf numFmtId="44" fontId="19" fillId="0" borderId="21" xfId="0" applyNumberFormat="1" applyFont="1" applyBorder="1" applyAlignment="1">
      <alignment wrapText="1"/>
    </xf>
    <xf numFmtId="0" fontId="20" fillId="0" borderId="46" xfId="0" applyFont="1" applyBorder="1"/>
    <xf numFmtId="0" fontId="19" fillId="0" borderId="48" xfId="0" applyFont="1" applyBorder="1" applyAlignment="1">
      <alignment horizontal="center" wrapText="1"/>
    </xf>
    <xf numFmtId="0" fontId="20" fillId="0" borderId="0" xfId="0" applyFont="1" applyBorder="1"/>
    <xf numFmtId="44" fontId="19" fillId="0" borderId="49" xfId="0" applyNumberFormat="1" applyFont="1" applyBorder="1" applyAlignment="1">
      <alignment wrapText="1"/>
    </xf>
    <xf numFmtId="0" fontId="19" fillId="0" borderId="51" xfId="0" applyFont="1" applyBorder="1" applyAlignment="1">
      <alignment wrapText="1"/>
    </xf>
    <xf numFmtId="167" fontId="19" fillId="0" borderId="50" xfId="0" applyNumberFormat="1" applyFont="1" applyBorder="1" applyAlignment="1">
      <alignment wrapText="1"/>
    </xf>
    <xf numFmtId="167" fontId="19" fillId="0" borderId="52" xfId="0" applyNumberFormat="1" applyFont="1" applyBorder="1" applyAlignment="1">
      <alignment wrapText="1"/>
    </xf>
    <xf numFmtId="0" fontId="21" fillId="0" borderId="46" xfId="0" applyFont="1" applyBorder="1"/>
    <xf numFmtId="0" fontId="6" fillId="0" borderId="53" xfId="0" applyFont="1" applyBorder="1" applyAlignment="1"/>
    <xf numFmtId="44" fontId="19" fillId="0" borderId="34" xfId="0" applyNumberFormat="1" applyFont="1" applyBorder="1" applyAlignment="1">
      <alignment wrapText="1"/>
    </xf>
    <xf numFmtId="0" fontId="19" fillId="0" borderId="32" xfId="0" applyFont="1" applyBorder="1" applyAlignment="1">
      <alignment horizontal="center" wrapText="1"/>
    </xf>
    <xf numFmtId="44" fontId="19" fillId="0" borderId="23" xfId="0" applyNumberFormat="1" applyFont="1" applyBorder="1" applyAlignment="1">
      <alignment wrapText="1"/>
    </xf>
    <xf numFmtId="167" fontId="7" fillId="0" borderId="34" xfId="0" applyNumberFormat="1" applyFont="1" applyBorder="1" applyAlignment="1"/>
    <xf numFmtId="44" fontId="6" fillId="0" borderId="23" xfId="0" applyNumberFormat="1" applyFont="1" applyBorder="1" applyAlignment="1">
      <alignment horizontal="right" wrapText="1"/>
    </xf>
    <xf numFmtId="167" fontId="19" fillId="0" borderId="45" xfId="0" applyNumberFormat="1" applyFont="1" applyBorder="1" applyAlignment="1">
      <alignment wrapText="1"/>
    </xf>
    <xf numFmtId="44" fontId="19" fillId="8" borderId="21" xfId="0" applyNumberFormat="1" applyFont="1" applyFill="1" applyBorder="1" applyAlignment="1">
      <alignment wrapText="1"/>
    </xf>
    <xf numFmtId="0" fontId="21" fillId="7" borderId="21" xfId="0" applyFont="1" applyFill="1" applyBorder="1" applyAlignment="1">
      <alignment horizontal="left"/>
    </xf>
    <xf numFmtId="0" fontId="21" fillId="7" borderId="23" xfId="0" applyFont="1" applyFill="1" applyBorder="1" applyAlignment="1">
      <alignment horizontal="left"/>
    </xf>
    <xf numFmtId="44" fontId="22" fillId="0" borderId="45" xfId="0" applyNumberFormat="1" applyFont="1" applyBorder="1" applyAlignment="1">
      <alignment wrapText="1"/>
    </xf>
    <xf numFmtId="0" fontId="22" fillId="0" borderId="7" xfId="0" applyFont="1" applyBorder="1" applyAlignment="1">
      <alignment horizontal="center" wrapText="1"/>
    </xf>
    <xf numFmtId="44" fontId="22" fillId="8" borderId="45" xfId="0" applyNumberFormat="1" applyFont="1" applyFill="1" applyBorder="1" applyAlignment="1">
      <alignment wrapText="1"/>
    </xf>
    <xf numFmtId="0" fontId="22" fillId="8" borderId="7" xfId="0" applyFont="1" applyFill="1" applyBorder="1" applyAlignment="1">
      <alignment horizontal="center" wrapText="1"/>
    </xf>
    <xf numFmtId="0" fontId="19" fillId="0" borderId="47" xfId="0" applyFont="1" applyBorder="1" applyAlignment="1">
      <alignment wrapText="1"/>
    </xf>
    <xf numFmtId="2" fontId="6" fillId="0" borderId="53" xfId="0" applyNumberFormat="1" applyFont="1" applyBorder="1" applyAlignment="1"/>
    <xf numFmtId="44" fontId="19" fillId="0" borderId="54" xfId="0" applyNumberFormat="1" applyFont="1" applyBorder="1" applyAlignment="1">
      <alignment wrapText="1"/>
    </xf>
    <xf numFmtId="0" fontId="19" fillId="0" borderId="55" xfId="0" applyFont="1" applyBorder="1" applyAlignment="1">
      <alignment wrapText="1"/>
    </xf>
    <xf numFmtId="44" fontId="19" fillId="0" borderId="56" xfId="0" applyNumberFormat="1" applyFont="1" applyBorder="1" applyAlignment="1">
      <alignment wrapText="1"/>
    </xf>
    <xf numFmtId="0" fontId="21" fillId="7" borderId="29" xfId="0" applyFont="1" applyFill="1" applyBorder="1" applyAlignment="1">
      <alignment horizontal="left"/>
    </xf>
    <xf numFmtId="44" fontId="19" fillId="0" borderId="29" xfId="0" applyNumberFormat="1" applyFont="1" applyBorder="1" applyAlignment="1">
      <alignment wrapText="1"/>
    </xf>
    <xf numFmtId="0" fontId="19" fillId="0" borderId="50" xfId="0" applyFont="1" applyBorder="1" applyAlignment="1">
      <alignment horizontal="center" wrapText="1"/>
    </xf>
    <xf numFmtId="166" fontId="6" fillId="0" borderId="57" xfId="0" applyNumberFormat="1" applyFont="1" applyBorder="1" applyAlignment="1"/>
    <xf numFmtId="2" fontId="6" fillId="0" borderId="57" xfId="0" applyNumberFormat="1" applyFont="1" applyBorder="1" applyAlignment="1"/>
    <xf numFmtId="0" fontId="19" fillId="0" borderId="16" xfId="0" applyFont="1" applyBorder="1" applyAlignment="1">
      <alignment wrapText="1"/>
    </xf>
    <xf numFmtId="44" fontId="19" fillId="0" borderId="17" xfId="0" applyNumberFormat="1" applyFont="1" applyBorder="1" applyAlignment="1">
      <alignment wrapText="1"/>
    </xf>
    <xf numFmtId="0" fontId="19" fillId="0" borderId="58" xfId="0" applyFont="1" applyBorder="1" applyAlignment="1">
      <alignment horizontal="center" wrapText="1"/>
    </xf>
    <xf numFmtId="44" fontId="19" fillId="0" borderId="59" xfId="0" applyNumberFormat="1" applyFont="1" applyBorder="1" applyAlignment="1">
      <alignment wrapText="1"/>
    </xf>
    <xf numFmtId="0" fontId="19" fillId="0" borderId="29" xfId="0" applyFont="1" applyBorder="1"/>
    <xf numFmtId="0" fontId="19" fillId="0" borderId="29" xfId="0" applyFont="1" applyBorder="1" applyAlignment="1">
      <alignment horizontal="center" wrapText="1"/>
    </xf>
    <xf numFmtId="44" fontId="6" fillId="0" borderId="29" xfId="0" applyNumberFormat="1" applyFont="1" applyBorder="1" applyAlignment="1">
      <alignment horizontal="right" wrapText="1"/>
    </xf>
    <xf numFmtId="0" fontId="20" fillId="0" borderId="29" xfId="0" applyFont="1" applyBorder="1"/>
    <xf numFmtId="0" fontId="19" fillId="0" borderId="29" xfId="0" applyFont="1" applyBorder="1" applyAlignment="1">
      <alignment wrapText="1"/>
    </xf>
    <xf numFmtId="0" fontId="19" fillId="0" borderId="29" xfId="0" applyFont="1" applyBorder="1" applyAlignment="1">
      <alignment vertical="center" wrapText="1"/>
    </xf>
    <xf numFmtId="44" fontId="19" fillId="0" borderId="29" xfId="0" applyNumberFormat="1" applyFont="1" applyBorder="1" applyAlignment="1">
      <alignment horizontal="right" vertical="center" wrapText="1"/>
    </xf>
    <xf numFmtId="0" fontId="19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/>
    <xf numFmtId="0" fontId="7" fillId="0" borderId="60" xfId="0" applyFont="1" applyBorder="1" applyAlignment="1"/>
    <xf numFmtId="2" fontId="7" fillId="0" borderId="29" xfId="0" applyNumberFormat="1" applyFont="1" applyBorder="1" applyAlignment="1"/>
    <xf numFmtId="0" fontId="3" fillId="0" borderId="29" xfId="0" applyFont="1" applyBorder="1" applyAlignment="1">
      <alignment horizontal="right" wrapText="1"/>
    </xf>
    <xf numFmtId="44" fontId="3" fillId="0" borderId="29" xfId="0" applyNumberFormat="1" applyFont="1" applyBorder="1" applyAlignment="1">
      <alignment horizontal="right" wrapText="1"/>
    </xf>
    <xf numFmtId="0" fontId="17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1" fillId="5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1" fillId="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3" fillId="7" borderId="61" xfId="0" applyFont="1" applyFill="1" applyBorder="1" applyAlignment="1">
      <alignment horizontal="center" wrapText="1"/>
    </xf>
    <xf numFmtId="0" fontId="24" fillId="0" borderId="62" xfId="0" applyFont="1" applyBorder="1"/>
    <xf numFmtId="0" fontId="24" fillId="0" borderId="63" xfId="0" applyFont="1" applyBorder="1"/>
    <xf numFmtId="0" fontId="3" fillId="5" borderId="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23" xfId="0" applyFont="1" applyBorder="1"/>
    <xf numFmtId="0" fontId="10" fillId="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/>
    <xf numFmtId="0" fontId="1" fillId="0" borderId="11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20"/>
  <sheetViews>
    <sheetView tabSelected="1" workbookViewId="0">
      <selection activeCell="J68" sqref="J68"/>
    </sheetView>
  </sheetViews>
  <sheetFormatPr defaultColWidth="14.42578125" defaultRowHeight="15.75" customHeight="1"/>
  <cols>
    <col min="1" max="1" width="6.140625" customWidth="1"/>
    <col min="2" max="2" width="56" style="54" customWidth="1"/>
    <col min="3" max="3" width="12.42578125" bestFit="1" customWidth="1"/>
    <col min="4" max="4" width="10.140625" customWidth="1"/>
    <col min="5" max="5" width="12.28515625" bestFit="1" customWidth="1"/>
    <col min="6" max="6" width="12.42578125" bestFit="1" customWidth="1"/>
    <col min="7" max="7" width="8.28515625" bestFit="1" customWidth="1"/>
    <col min="8" max="8" width="13.5703125" bestFit="1" customWidth="1"/>
    <col min="15" max="15" width="18.28515625" customWidth="1"/>
  </cols>
  <sheetData>
    <row r="1" spans="1:15" s="34" customFormat="1" ht="30" customHeight="1">
      <c r="A1" s="131" t="s">
        <v>20</v>
      </c>
      <c r="B1" s="132"/>
      <c r="C1" s="132"/>
      <c r="D1" s="132"/>
      <c r="E1" s="132"/>
      <c r="F1" s="132"/>
      <c r="G1" s="132"/>
      <c r="H1" s="133"/>
      <c r="O1" s="35"/>
    </row>
    <row r="2" spans="1:15" s="34" customFormat="1" ht="30" customHeight="1" thickTop="1">
      <c r="A2" s="134" t="s">
        <v>18</v>
      </c>
      <c r="B2" s="135"/>
      <c r="C2" s="136" t="s">
        <v>19</v>
      </c>
      <c r="D2" s="137"/>
      <c r="E2" s="137"/>
      <c r="F2" s="137"/>
      <c r="G2" s="137"/>
      <c r="H2" s="138"/>
      <c r="O2" s="35"/>
    </row>
    <row r="3" spans="1:15" s="31" customFormat="1" ht="54.75" customHeight="1" thickBot="1">
      <c r="A3" s="33"/>
      <c r="B3" s="52" t="s">
        <v>17</v>
      </c>
      <c r="C3" s="139"/>
      <c r="D3" s="140"/>
      <c r="E3" s="140"/>
      <c r="F3" s="140"/>
      <c r="G3" s="140"/>
      <c r="H3" s="141"/>
      <c r="O3" s="32"/>
    </row>
    <row r="4" spans="1:15" s="34" customFormat="1" ht="41.25" customHeight="1" thickTop="1" thickBot="1">
      <c r="A4" s="142"/>
      <c r="B4" s="143"/>
      <c r="C4" s="144" t="s">
        <v>4</v>
      </c>
      <c r="D4" s="145"/>
      <c r="E4" s="44">
        <f>E70</f>
        <v>0</v>
      </c>
      <c r="F4" s="144" t="s">
        <v>5</v>
      </c>
      <c r="G4" s="145"/>
      <c r="H4" s="44">
        <f>H70</f>
        <v>0</v>
      </c>
      <c r="O4" s="35"/>
    </row>
    <row r="5" spans="1:15" s="34" customFormat="1" ht="18">
      <c r="A5" s="146" t="s">
        <v>0</v>
      </c>
      <c r="B5" s="147"/>
      <c r="C5" s="148" t="s">
        <v>6</v>
      </c>
      <c r="D5" s="149"/>
      <c r="E5" s="150"/>
      <c r="F5" s="151" t="s">
        <v>21</v>
      </c>
      <c r="G5" s="149"/>
      <c r="H5" s="150"/>
      <c r="O5" s="35"/>
    </row>
    <row r="6" spans="1:15" s="34" customFormat="1" ht="31.5">
      <c r="A6" s="36">
        <v>1</v>
      </c>
      <c r="B6" s="37" t="s">
        <v>7</v>
      </c>
      <c r="C6" s="38" t="s">
        <v>1</v>
      </c>
      <c r="D6" s="39" t="s">
        <v>2</v>
      </c>
      <c r="E6" s="40" t="s">
        <v>3</v>
      </c>
      <c r="F6" s="41" t="s">
        <v>1</v>
      </c>
      <c r="G6" s="42" t="s">
        <v>2</v>
      </c>
      <c r="H6" s="43" t="s">
        <v>3</v>
      </c>
      <c r="O6" s="35"/>
    </row>
    <row r="7" spans="1:15">
      <c r="A7" s="12">
        <v>1.1000000000000001</v>
      </c>
      <c r="B7" s="14"/>
      <c r="C7" s="6"/>
      <c r="D7" s="7"/>
      <c r="E7" s="8">
        <f>C7*D7</f>
        <v>0</v>
      </c>
      <c r="F7" s="15"/>
      <c r="G7" s="7"/>
      <c r="H7" s="8">
        <f>F7*G7</f>
        <v>0</v>
      </c>
      <c r="O7" s="1"/>
    </row>
    <row r="8" spans="1:15">
      <c r="A8" s="3">
        <v>1.2</v>
      </c>
      <c r="B8" s="14"/>
      <c r="C8" s="15"/>
      <c r="D8" s="7"/>
      <c r="E8" s="8">
        <f t="shared" ref="E8:E11" si="0">C8*D8</f>
        <v>0</v>
      </c>
      <c r="F8" s="15"/>
      <c r="G8" s="7"/>
      <c r="H8" s="8">
        <f t="shared" ref="H8:H11" si="1">F8*G8</f>
        <v>0</v>
      </c>
      <c r="O8" s="1"/>
    </row>
    <row r="9" spans="1:15">
      <c r="A9" s="16">
        <v>1.3</v>
      </c>
      <c r="B9" s="53"/>
      <c r="C9" s="15"/>
      <c r="D9" s="7"/>
      <c r="E9" s="8">
        <f t="shared" si="0"/>
        <v>0</v>
      </c>
      <c r="F9" s="15"/>
      <c r="G9" s="7"/>
      <c r="H9" s="8">
        <f t="shared" si="1"/>
        <v>0</v>
      </c>
      <c r="O9" s="1"/>
    </row>
    <row r="10" spans="1:15">
      <c r="A10" s="16">
        <v>1.4</v>
      </c>
      <c r="B10" s="53"/>
      <c r="C10" s="15"/>
      <c r="D10" s="7"/>
      <c r="E10" s="8">
        <f t="shared" si="0"/>
        <v>0</v>
      </c>
      <c r="F10" s="15"/>
      <c r="G10" s="7"/>
      <c r="H10" s="8">
        <f t="shared" si="1"/>
        <v>0</v>
      </c>
      <c r="O10" s="29"/>
    </row>
    <row r="11" spans="1:15">
      <c r="A11" s="16">
        <v>1.5</v>
      </c>
      <c r="B11" s="14"/>
      <c r="C11" s="15"/>
      <c r="D11" s="7"/>
      <c r="E11" s="8">
        <f t="shared" si="0"/>
        <v>0</v>
      </c>
      <c r="F11" s="15"/>
      <c r="G11" s="7"/>
      <c r="H11" s="8">
        <f t="shared" si="1"/>
        <v>0</v>
      </c>
      <c r="O11" s="1"/>
    </row>
    <row r="12" spans="1:15" ht="16.5" thickBot="1">
      <c r="A12" s="9"/>
      <c r="B12" s="10" t="s">
        <v>8</v>
      </c>
      <c r="C12" s="64"/>
      <c r="D12" s="60"/>
      <c r="E12" s="55">
        <f>SUM(E7:E11)</f>
        <v>0</v>
      </c>
      <c r="F12" s="64"/>
      <c r="G12" s="60"/>
      <c r="H12" s="55">
        <f>SUM(H7:H11)</f>
        <v>0</v>
      </c>
      <c r="O12" s="1"/>
    </row>
    <row r="13" spans="1:15" ht="16.5" thickTop="1">
      <c r="A13" s="57">
        <v>2</v>
      </c>
      <c r="B13" s="63" t="s">
        <v>9</v>
      </c>
      <c r="C13" s="65"/>
      <c r="D13" s="66"/>
      <c r="E13" s="67"/>
      <c r="F13" s="65"/>
      <c r="G13" s="66"/>
      <c r="H13" s="67"/>
      <c r="O13" s="1"/>
    </row>
    <row r="14" spans="1:15">
      <c r="A14" s="126">
        <v>2.1</v>
      </c>
      <c r="B14" s="122"/>
      <c r="C14" s="110"/>
      <c r="D14" s="125"/>
      <c r="E14" s="110"/>
      <c r="F14" s="128"/>
      <c r="G14" s="56"/>
      <c r="H14" s="120">
        <f t="shared" ref="H14:H18" si="2">F14*G14</f>
        <v>0</v>
      </c>
      <c r="O14" s="1"/>
    </row>
    <row r="15" spans="1:15">
      <c r="A15" s="126">
        <v>2.2000000000000002</v>
      </c>
      <c r="B15" s="122"/>
      <c r="C15" s="110"/>
      <c r="D15" s="125"/>
      <c r="E15" s="110"/>
      <c r="F15" s="128"/>
      <c r="G15" s="56"/>
      <c r="H15" s="120">
        <f t="shared" si="2"/>
        <v>0</v>
      </c>
      <c r="O15" s="1"/>
    </row>
    <row r="16" spans="1:15">
      <c r="A16" s="126">
        <v>2.2999999999999998</v>
      </c>
      <c r="B16" s="122"/>
      <c r="C16" s="110"/>
      <c r="D16" s="125"/>
      <c r="E16" s="110"/>
      <c r="F16" s="128"/>
      <c r="G16" s="56"/>
      <c r="H16" s="120">
        <f t="shared" si="2"/>
        <v>0</v>
      </c>
      <c r="O16" s="29"/>
    </row>
    <row r="17" spans="1:15">
      <c r="A17" s="126">
        <v>2.4</v>
      </c>
      <c r="B17" s="129"/>
      <c r="C17" s="128"/>
      <c r="D17" s="56"/>
      <c r="E17" s="120"/>
      <c r="F17" s="128"/>
      <c r="G17" s="56"/>
      <c r="H17" s="120">
        <f t="shared" si="2"/>
        <v>0</v>
      </c>
      <c r="O17" s="29"/>
    </row>
    <row r="18" spans="1:15">
      <c r="A18" s="126">
        <v>2.5</v>
      </c>
      <c r="B18" s="129"/>
      <c r="C18" s="128"/>
      <c r="D18" s="56"/>
      <c r="E18" s="120"/>
      <c r="F18" s="128"/>
      <c r="G18" s="56"/>
      <c r="H18" s="120">
        <f t="shared" si="2"/>
        <v>0</v>
      </c>
      <c r="O18" s="29"/>
    </row>
    <row r="19" spans="1:15" ht="16.5" thickBot="1">
      <c r="A19" s="127">
        <v>2.2000000000000002</v>
      </c>
      <c r="B19" s="129" t="s">
        <v>8</v>
      </c>
      <c r="C19" s="128"/>
      <c r="D19" s="56"/>
      <c r="E19" s="130">
        <f>SUM(E14:E18)</f>
        <v>0</v>
      </c>
      <c r="F19" s="128"/>
      <c r="G19" s="56"/>
      <c r="H19" s="130">
        <f>SUM(H14:H18)</f>
        <v>0</v>
      </c>
      <c r="O19" s="29"/>
    </row>
    <row r="20" spans="1:15" ht="17.25" thickTop="1" thickBot="1">
      <c r="A20" s="57">
        <v>3</v>
      </c>
      <c r="B20" s="58" t="s">
        <v>10</v>
      </c>
      <c r="C20" s="152"/>
      <c r="D20" s="152"/>
      <c r="E20" s="153"/>
      <c r="F20" s="152"/>
      <c r="G20" s="152"/>
      <c r="H20" s="153"/>
      <c r="O20" s="1"/>
    </row>
    <row r="21" spans="1:15">
      <c r="A21" s="61">
        <v>3.1</v>
      </c>
      <c r="B21" s="70"/>
      <c r="C21" s="72"/>
      <c r="D21" s="73"/>
      <c r="E21" s="75">
        <f t="shared" ref="E21:E25" si="3">C21*D21</f>
        <v>0</v>
      </c>
      <c r="F21" s="72"/>
      <c r="G21" s="73"/>
      <c r="H21" s="8">
        <f t="shared" ref="H21:H25" si="4">F21*G21</f>
        <v>0</v>
      </c>
      <c r="O21" s="1"/>
    </row>
    <row r="22" spans="1:15">
      <c r="A22" s="61">
        <v>3.2</v>
      </c>
      <c r="B22" s="70"/>
      <c r="C22" s="74"/>
      <c r="D22" s="56"/>
      <c r="E22" s="75">
        <f t="shared" si="3"/>
        <v>0</v>
      </c>
      <c r="F22" s="74"/>
      <c r="G22" s="56"/>
      <c r="H22" s="8">
        <f t="shared" si="4"/>
        <v>0</v>
      </c>
      <c r="O22" s="29"/>
    </row>
    <row r="23" spans="1:15">
      <c r="A23" s="61">
        <v>3.3</v>
      </c>
      <c r="B23" s="70"/>
      <c r="C23" s="74"/>
      <c r="D23" s="56"/>
      <c r="E23" s="75">
        <f t="shared" si="3"/>
        <v>0</v>
      </c>
      <c r="F23" s="74"/>
      <c r="G23" s="56"/>
      <c r="H23" s="8">
        <f t="shared" si="4"/>
        <v>0</v>
      </c>
      <c r="O23" s="29"/>
    </row>
    <row r="24" spans="1:15">
      <c r="A24" s="61">
        <v>3.4</v>
      </c>
      <c r="B24" s="70"/>
      <c r="C24" s="74"/>
      <c r="D24" s="56"/>
      <c r="E24" s="75">
        <f t="shared" si="3"/>
        <v>0</v>
      </c>
      <c r="F24" s="74"/>
      <c r="G24" s="56"/>
      <c r="H24" s="8">
        <f t="shared" si="4"/>
        <v>0</v>
      </c>
      <c r="O24" s="29"/>
    </row>
    <row r="25" spans="1:15">
      <c r="A25" s="61">
        <v>3.5</v>
      </c>
      <c r="B25" s="70"/>
      <c r="C25" s="74"/>
      <c r="D25" s="56"/>
      <c r="E25" s="75">
        <f t="shared" si="3"/>
        <v>0</v>
      </c>
      <c r="F25" s="74"/>
      <c r="G25" s="56"/>
      <c r="H25" s="8">
        <f t="shared" si="4"/>
        <v>0</v>
      </c>
      <c r="O25" s="29"/>
    </row>
    <row r="26" spans="1:15" ht="16.5" thickBot="1">
      <c r="A26" s="18"/>
      <c r="B26" s="71" t="s">
        <v>8</v>
      </c>
      <c r="C26" s="76"/>
      <c r="D26" s="68"/>
      <c r="E26" s="69">
        <f>SUM(E21:E25)</f>
        <v>0</v>
      </c>
      <c r="F26" s="76"/>
      <c r="G26" s="68"/>
      <c r="H26" s="69">
        <f>SUM(H21:H25)</f>
        <v>0</v>
      </c>
      <c r="O26" s="1"/>
    </row>
    <row r="27" spans="1:15" ht="16.5" thickTop="1">
      <c r="A27" s="21">
        <v>4</v>
      </c>
      <c r="B27" s="58" t="s">
        <v>11</v>
      </c>
      <c r="C27" s="152"/>
      <c r="D27" s="152"/>
      <c r="E27" s="153"/>
      <c r="F27" s="152"/>
      <c r="G27" s="152"/>
      <c r="H27" s="153"/>
      <c r="O27" s="1"/>
    </row>
    <row r="28" spans="1:15" ht="18.75" customHeight="1">
      <c r="A28" s="112">
        <v>4.0999999999999996</v>
      </c>
      <c r="B28" s="118"/>
      <c r="C28" s="110"/>
      <c r="D28" s="119"/>
      <c r="E28" s="110"/>
      <c r="F28" s="62"/>
      <c r="G28" s="56"/>
      <c r="H28" s="120"/>
      <c r="O28" s="1"/>
    </row>
    <row r="29" spans="1:15" ht="18.75" customHeight="1">
      <c r="A29" s="112">
        <v>4.2</v>
      </c>
      <c r="B29" s="121"/>
      <c r="C29" s="110"/>
      <c r="D29" s="119"/>
      <c r="E29" s="110"/>
      <c r="F29" s="62"/>
      <c r="G29" s="56"/>
      <c r="H29" s="120"/>
      <c r="O29" s="1"/>
    </row>
    <row r="30" spans="1:15" ht="18.75" customHeight="1">
      <c r="A30" s="112">
        <v>4.3</v>
      </c>
      <c r="B30" s="118"/>
      <c r="C30" s="110"/>
      <c r="D30" s="119"/>
      <c r="E30" s="110"/>
      <c r="F30" s="62"/>
      <c r="G30" s="56"/>
      <c r="H30" s="120"/>
      <c r="O30" s="29"/>
    </row>
    <row r="31" spans="1:15" ht="18.75" customHeight="1">
      <c r="A31" s="112">
        <v>4.4000000000000004</v>
      </c>
      <c r="B31" s="118"/>
      <c r="C31" s="110"/>
      <c r="D31" s="119"/>
      <c r="E31" s="110"/>
      <c r="F31" s="62"/>
      <c r="G31" s="56"/>
      <c r="H31" s="120"/>
      <c r="O31" s="29"/>
    </row>
    <row r="32" spans="1:15" ht="18.75" customHeight="1">
      <c r="A32" s="112">
        <v>4.5</v>
      </c>
      <c r="B32" s="118"/>
      <c r="C32" s="110"/>
      <c r="D32" s="119"/>
      <c r="E32" s="110"/>
      <c r="F32" s="62"/>
      <c r="G32" s="56"/>
      <c r="H32" s="120"/>
      <c r="O32" s="29"/>
    </row>
    <row r="33" spans="1:15" ht="18.75" customHeight="1">
      <c r="A33" s="112">
        <v>4.5999999999999996</v>
      </c>
      <c r="B33" s="118"/>
      <c r="C33" s="110"/>
      <c r="D33" s="119"/>
      <c r="E33" s="110"/>
      <c r="F33" s="62"/>
      <c r="G33" s="56"/>
      <c r="H33" s="120"/>
      <c r="O33" s="29"/>
    </row>
    <row r="34" spans="1:15" ht="18.75" customHeight="1">
      <c r="A34" s="112">
        <v>4.7</v>
      </c>
      <c r="B34" s="118"/>
      <c r="C34" s="110"/>
      <c r="D34" s="119"/>
      <c r="E34" s="110"/>
      <c r="F34" s="62"/>
      <c r="G34" s="56"/>
      <c r="H34" s="120"/>
      <c r="O34" s="29"/>
    </row>
    <row r="35" spans="1:15" ht="18.75" customHeight="1">
      <c r="A35" s="112">
        <v>4.8</v>
      </c>
      <c r="B35" s="118"/>
      <c r="C35" s="110"/>
      <c r="D35" s="119"/>
      <c r="E35" s="110"/>
      <c r="F35" s="62"/>
      <c r="G35" s="56"/>
      <c r="H35" s="120"/>
      <c r="O35" s="29"/>
    </row>
    <row r="36" spans="1:15" ht="18.75" customHeight="1">
      <c r="A36" s="112">
        <v>4.9000000000000004</v>
      </c>
      <c r="B36" s="118"/>
      <c r="C36" s="110"/>
      <c r="D36" s="119"/>
      <c r="E36" s="110"/>
      <c r="F36" s="62"/>
      <c r="G36" s="56"/>
      <c r="H36" s="120"/>
      <c r="O36" s="29"/>
    </row>
    <row r="37" spans="1:15" ht="18.75" customHeight="1">
      <c r="A37" s="113">
        <v>4.0999999999999996</v>
      </c>
      <c r="B37" s="122"/>
      <c r="C37" s="110"/>
      <c r="D37" s="119"/>
      <c r="E37" s="110"/>
      <c r="F37" s="62"/>
      <c r="G37" s="56"/>
      <c r="H37" s="120"/>
      <c r="O37" s="29"/>
    </row>
    <row r="38" spans="1:15" ht="18.75" customHeight="1">
      <c r="A38" s="113">
        <v>4.1100000000000003</v>
      </c>
      <c r="B38" s="123"/>
      <c r="C38" s="124"/>
      <c r="D38" s="125"/>
      <c r="E38" s="110"/>
      <c r="F38" s="62"/>
      <c r="G38" s="56"/>
      <c r="H38" s="120"/>
      <c r="O38" s="29"/>
    </row>
    <row r="39" spans="1:15" ht="18.75" customHeight="1">
      <c r="A39" s="113">
        <v>4.12</v>
      </c>
      <c r="B39" s="122"/>
      <c r="C39" s="110"/>
      <c r="D39" s="119"/>
      <c r="E39" s="110"/>
      <c r="F39" s="62"/>
      <c r="G39" s="56"/>
      <c r="H39" s="120"/>
      <c r="O39" s="29"/>
    </row>
    <row r="40" spans="1:15">
      <c r="A40" s="105">
        <v>4.13</v>
      </c>
      <c r="B40" s="114"/>
      <c r="C40" s="115"/>
      <c r="D40" s="116"/>
      <c r="E40" s="85"/>
      <c r="F40" s="115"/>
      <c r="G40" s="116"/>
      <c r="H40" s="117"/>
      <c r="O40" s="29"/>
    </row>
    <row r="41" spans="1:15" ht="16.5" thickBot="1">
      <c r="A41" s="9"/>
      <c r="B41" s="59" t="s">
        <v>8</v>
      </c>
      <c r="C41" s="11"/>
      <c r="D41" s="11"/>
      <c r="E41" s="13">
        <f>SUM(E28:E39)</f>
        <v>0</v>
      </c>
      <c r="F41" s="11"/>
      <c r="G41" s="11"/>
      <c r="H41" s="13">
        <f>SUM(H28:H40)</f>
        <v>0</v>
      </c>
      <c r="O41" s="1"/>
    </row>
    <row r="42" spans="1:15">
      <c r="A42" s="23">
        <v>5</v>
      </c>
      <c r="B42" s="22" t="s">
        <v>12</v>
      </c>
      <c r="C42" s="157"/>
      <c r="D42" s="158"/>
      <c r="E42" s="159"/>
      <c r="F42" s="157"/>
      <c r="G42" s="158"/>
      <c r="H42" s="159"/>
      <c r="O42" s="1"/>
    </row>
    <row r="43" spans="1:15">
      <c r="A43" s="12">
        <v>5.0999999999999996</v>
      </c>
      <c r="B43" s="86"/>
      <c r="C43" s="87"/>
      <c r="D43" s="80"/>
      <c r="E43" s="79"/>
      <c r="F43" s="24"/>
      <c r="G43" s="7"/>
      <c r="H43" s="8"/>
      <c r="O43" s="1"/>
    </row>
    <row r="44" spans="1:15">
      <c r="A44" s="12">
        <v>5.2</v>
      </c>
      <c r="B44" s="86"/>
      <c r="C44" s="87"/>
      <c r="D44" s="80"/>
      <c r="E44" s="79"/>
      <c r="F44" s="24"/>
      <c r="G44" s="7"/>
      <c r="H44" s="8"/>
      <c r="O44" s="1"/>
    </row>
    <row r="45" spans="1:15" ht="18.75" customHeight="1">
      <c r="A45" s="12">
        <v>5.3</v>
      </c>
      <c r="B45" s="86"/>
      <c r="C45" s="88"/>
      <c r="D45" s="83"/>
      <c r="E45" s="79"/>
      <c r="F45" s="24"/>
      <c r="G45" s="7"/>
      <c r="H45" s="8"/>
      <c r="O45" s="1"/>
    </row>
    <row r="46" spans="1:15" ht="18.75" customHeight="1">
      <c r="A46" s="12">
        <v>5.4</v>
      </c>
      <c r="B46" s="89"/>
      <c r="C46" s="78"/>
      <c r="D46" s="83"/>
      <c r="E46" s="81"/>
      <c r="F46" s="24"/>
      <c r="G46" s="7"/>
      <c r="H46" s="8"/>
      <c r="O46" s="1"/>
    </row>
    <row r="47" spans="1:15" ht="18.75" customHeight="1">
      <c r="A47" s="3">
        <v>5.5</v>
      </c>
      <c r="B47" s="82"/>
      <c r="C47" s="78"/>
      <c r="D47" s="83"/>
      <c r="E47" s="81"/>
      <c r="F47" s="24"/>
      <c r="G47" s="7"/>
      <c r="H47" s="8"/>
      <c r="O47" s="1"/>
    </row>
    <row r="48" spans="1:15">
      <c r="A48" s="12">
        <v>5.6</v>
      </c>
      <c r="B48" s="77"/>
      <c r="C48" s="96"/>
      <c r="D48" s="80"/>
      <c r="E48" s="81"/>
      <c r="F48" s="100"/>
      <c r="G48" s="101"/>
      <c r="H48" s="81"/>
      <c r="O48" s="29"/>
    </row>
    <row r="49" spans="1:15" ht="18.75" customHeight="1">
      <c r="A49" s="12">
        <v>5.7</v>
      </c>
      <c r="B49" s="77"/>
      <c r="C49" s="96"/>
      <c r="D49" s="80"/>
      <c r="E49" s="97"/>
      <c r="F49" s="102"/>
      <c r="G49" s="103"/>
      <c r="H49" s="97"/>
      <c r="O49" s="29"/>
    </row>
    <row r="50" spans="1:15" ht="18.75" customHeight="1">
      <c r="A50" s="12">
        <v>5.8</v>
      </c>
      <c r="B50" s="77"/>
      <c r="C50" s="96"/>
      <c r="D50" s="80"/>
      <c r="E50" s="81"/>
      <c r="F50" s="100"/>
      <c r="G50" s="101"/>
      <c r="H50" s="81"/>
      <c r="O50" s="29"/>
    </row>
    <row r="51" spans="1:15" ht="18.75" customHeight="1">
      <c r="A51" s="12">
        <v>5.9</v>
      </c>
      <c r="B51" s="77"/>
      <c r="C51" s="96"/>
      <c r="D51" s="80"/>
      <c r="E51" s="81"/>
      <c r="F51" s="78"/>
      <c r="G51" s="80"/>
      <c r="H51" s="81"/>
      <c r="O51" s="29"/>
    </row>
    <row r="52" spans="1:15" ht="18.75" customHeight="1">
      <c r="A52" s="12">
        <v>5.0999999999999996</v>
      </c>
      <c r="B52" s="77"/>
      <c r="C52" s="96"/>
      <c r="D52" s="80"/>
      <c r="E52" s="81"/>
      <c r="F52" s="100"/>
      <c r="G52" s="101"/>
      <c r="H52" s="81"/>
      <c r="O52" s="29"/>
    </row>
    <row r="53" spans="1:15" ht="18.75" customHeight="1">
      <c r="A53" s="12">
        <v>5.1100000000000003</v>
      </c>
      <c r="B53" s="98"/>
      <c r="C53" s="96"/>
      <c r="D53" s="80"/>
      <c r="E53" s="81"/>
      <c r="F53" s="78"/>
      <c r="G53" s="80"/>
      <c r="H53" s="81"/>
      <c r="O53" s="29"/>
    </row>
    <row r="54" spans="1:15" ht="18.75" customHeight="1">
      <c r="A54" s="12">
        <v>5.12</v>
      </c>
      <c r="B54" s="99"/>
      <c r="C54" s="96"/>
      <c r="D54" s="80"/>
      <c r="E54" s="81"/>
      <c r="F54" s="78"/>
      <c r="G54" s="80"/>
      <c r="H54" s="81"/>
      <c r="O54" s="29"/>
    </row>
    <row r="55" spans="1:15">
      <c r="A55" s="12">
        <v>5.13</v>
      </c>
      <c r="B55" s="104"/>
      <c r="C55" s="78"/>
      <c r="D55" s="80"/>
      <c r="E55" s="79"/>
      <c r="F55" s="94"/>
      <c r="G55" s="60"/>
      <c r="H55" s="95"/>
      <c r="O55" s="29"/>
    </row>
    <row r="56" spans="1:15" ht="18.75" customHeight="1">
      <c r="A56" s="12">
        <v>5.14</v>
      </c>
      <c r="B56" s="77"/>
      <c r="C56" s="87"/>
      <c r="D56" s="80"/>
      <c r="E56" s="79"/>
      <c r="F56" s="106"/>
      <c r="G56" s="83"/>
      <c r="H56" s="81"/>
      <c r="O56" s="29"/>
    </row>
    <row r="57" spans="1:15">
      <c r="A57" s="12">
        <v>5.15</v>
      </c>
      <c r="B57" s="107"/>
      <c r="C57" s="106"/>
      <c r="D57" s="83"/>
      <c r="E57" s="108"/>
      <c r="F57" s="106"/>
      <c r="G57" s="83"/>
      <c r="H57" s="81"/>
      <c r="O57" s="29"/>
    </row>
    <row r="58" spans="1:15" ht="18.75" customHeight="1">
      <c r="A58" s="90"/>
      <c r="B58" s="84"/>
      <c r="C58" s="91"/>
      <c r="D58" s="92"/>
      <c r="E58" s="93"/>
      <c r="F58" s="94"/>
      <c r="G58" s="60"/>
      <c r="H58" s="95"/>
      <c r="O58" s="29"/>
    </row>
    <row r="59" spans="1:15" ht="16.5" thickBot="1">
      <c r="A59" s="25"/>
      <c r="B59" s="19" t="s">
        <v>8</v>
      </c>
      <c r="C59" s="26"/>
      <c r="D59" s="11"/>
      <c r="E59" s="13">
        <f>SUM(E43:E58)</f>
        <v>0</v>
      </c>
      <c r="F59" s="26"/>
      <c r="G59" s="11"/>
      <c r="H59" s="13">
        <f>SUM(H43:H58)</f>
        <v>0</v>
      </c>
      <c r="O59" s="1"/>
    </row>
    <row r="60" spans="1:15" ht="16.5" thickTop="1">
      <c r="A60" s="23">
        <v>6</v>
      </c>
      <c r="B60" s="22" t="s">
        <v>13</v>
      </c>
      <c r="C60" s="157"/>
      <c r="D60" s="158"/>
      <c r="E60" s="159"/>
      <c r="F60" s="157"/>
      <c r="G60" s="158"/>
      <c r="H60" s="159"/>
      <c r="O60" s="1"/>
    </row>
    <row r="61" spans="1:15">
      <c r="A61" s="12">
        <v>6.1</v>
      </c>
      <c r="B61" s="104"/>
      <c r="C61" s="78"/>
      <c r="D61" s="80"/>
      <c r="E61" s="79"/>
      <c r="F61" s="17"/>
      <c r="G61" s="7"/>
      <c r="H61" s="8"/>
      <c r="O61" s="1"/>
    </row>
    <row r="62" spans="1:15">
      <c r="A62" s="12">
        <v>6.2</v>
      </c>
      <c r="B62" s="104"/>
      <c r="C62" s="78"/>
      <c r="D62" s="80"/>
      <c r="E62" s="79"/>
      <c r="F62" s="17"/>
      <c r="G62" s="7"/>
      <c r="H62" s="8"/>
      <c r="O62" s="1"/>
    </row>
    <row r="63" spans="1:15">
      <c r="A63" s="12">
        <v>6.3</v>
      </c>
      <c r="B63" s="4"/>
      <c r="C63" s="17"/>
      <c r="D63" s="7"/>
      <c r="E63" s="8"/>
      <c r="F63" s="17"/>
      <c r="G63" s="7"/>
      <c r="H63" s="8"/>
      <c r="O63" s="1"/>
    </row>
    <row r="64" spans="1:15">
      <c r="A64" s="12">
        <v>6.4</v>
      </c>
      <c r="B64" s="4"/>
      <c r="C64" s="17"/>
      <c r="D64" s="7"/>
      <c r="E64" s="8">
        <f t="shared" ref="E63:E65" si="5">C64*D64</f>
        <v>0</v>
      </c>
      <c r="F64" s="17"/>
      <c r="G64" s="7"/>
      <c r="H64" s="8">
        <f t="shared" ref="H61:H65" si="6">F64*G64</f>
        <v>0</v>
      </c>
      <c r="O64" s="1"/>
    </row>
    <row r="65" spans="1:17">
      <c r="A65" s="12">
        <v>6.5</v>
      </c>
      <c r="B65" s="4"/>
      <c r="C65" s="17"/>
      <c r="D65" s="7"/>
      <c r="E65" s="8">
        <f t="shared" si="5"/>
        <v>0</v>
      </c>
      <c r="F65" s="17"/>
      <c r="G65" s="7"/>
      <c r="H65" s="8">
        <f t="shared" si="6"/>
        <v>0</v>
      </c>
      <c r="O65" s="1"/>
    </row>
    <row r="66" spans="1:17" ht="16.5" thickBot="1">
      <c r="A66" s="27"/>
      <c r="B66" s="10" t="s">
        <v>8</v>
      </c>
      <c r="C66" s="26"/>
      <c r="D66" s="11"/>
      <c r="E66" s="13">
        <f>SUM(E61:E65)</f>
        <v>0</v>
      </c>
      <c r="F66" s="26"/>
      <c r="G66" s="11"/>
      <c r="H66" s="13">
        <f>SUM(H61:H65)</f>
        <v>0</v>
      </c>
      <c r="O66" s="1"/>
    </row>
    <row r="67" spans="1:17">
      <c r="A67" s="2">
        <v>7</v>
      </c>
      <c r="B67" s="22" t="s">
        <v>14</v>
      </c>
      <c r="C67" s="157"/>
      <c r="D67" s="158"/>
      <c r="E67" s="159"/>
      <c r="F67" s="157"/>
      <c r="G67" s="158"/>
      <c r="H67" s="159"/>
      <c r="O67" s="1"/>
    </row>
    <row r="68" spans="1:17">
      <c r="A68" s="12">
        <v>7.1</v>
      </c>
      <c r="B68" s="109"/>
      <c r="C68" s="110"/>
      <c r="D68" s="111"/>
      <c r="E68" s="79"/>
      <c r="F68" s="6"/>
      <c r="G68" s="7"/>
      <c r="H68" s="8">
        <f t="shared" ref="H68" si="7">F68*G68</f>
        <v>0</v>
      </c>
      <c r="O68" s="1"/>
    </row>
    <row r="69" spans="1:17" ht="16.5" thickBot="1">
      <c r="A69" s="27"/>
      <c r="B69" s="10" t="s">
        <v>8</v>
      </c>
      <c r="C69" s="26"/>
      <c r="D69" s="11"/>
      <c r="E69" s="13">
        <f>SUM(E68)</f>
        <v>0</v>
      </c>
      <c r="F69" s="26"/>
      <c r="G69" s="11"/>
      <c r="H69" s="13">
        <f>SUM(H68)</f>
        <v>0</v>
      </c>
      <c r="J69" s="28"/>
      <c r="K69" s="5"/>
      <c r="O69" s="1"/>
    </row>
    <row r="70" spans="1:17" ht="26.1" customHeight="1" thickTop="1" thickBot="1">
      <c r="A70" s="144" t="s">
        <v>16</v>
      </c>
      <c r="B70" s="145"/>
      <c r="C70" s="45"/>
      <c r="D70" s="46"/>
      <c r="E70" s="47">
        <f>E12+E19+E26+E41+E59+E66+E69</f>
        <v>0</v>
      </c>
      <c r="F70" s="48"/>
      <c r="G70" s="49"/>
      <c r="H70" s="50">
        <f>H12+H15+H26+H41+H59+H66+H69</f>
        <v>0</v>
      </c>
      <c r="O70" s="1"/>
    </row>
    <row r="71" spans="1:17" ht="29.1" customHeight="1">
      <c r="A71" s="154" t="s">
        <v>15</v>
      </c>
      <c r="B71" s="155"/>
      <c r="C71" s="155"/>
      <c r="D71" s="155"/>
      <c r="E71" s="155"/>
      <c r="F71" s="155"/>
      <c r="G71" s="156"/>
      <c r="H71" s="51">
        <f>E70+H70</f>
        <v>0</v>
      </c>
      <c r="O71" s="1"/>
    </row>
    <row r="72" spans="1:17" ht="12.75">
      <c r="B72" s="30"/>
      <c r="O72" s="1"/>
    </row>
    <row r="73" spans="1:17" ht="12.75">
      <c r="B73" s="30"/>
      <c r="O73" s="1"/>
    </row>
    <row r="74" spans="1:17" ht="12.75">
      <c r="B74" s="30"/>
      <c r="O74" s="1"/>
    </row>
    <row r="75" spans="1:17" ht="12.75">
      <c r="B75" s="30"/>
      <c r="M75" s="5"/>
      <c r="P75" s="5"/>
    </row>
    <row r="76" spans="1:17" ht="12.75">
      <c r="B76" s="30"/>
      <c r="M76" s="29"/>
      <c r="P76" s="29"/>
    </row>
    <row r="77" spans="1:17" ht="12.75">
      <c r="B77" s="30"/>
      <c r="M77" s="29"/>
      <c r="P77" s="29"/>
    </row>
    <row r="78" spans="1:17" ht="12.75">
      <c r="B78" s="30"/>
      <c r="M78" s="29"/>
      <c r="P78" s="29"/>
    </row>
    <row r="79" spans="1:17" ht="12.75">
      <c r="B79" s="30"/>
      <c r="N79" s="20"/>
      <c r="P79" s="29"/>
    </row>
    <row r="80" spans="1:17" ht="12.75">
      <c r="B80" s="30"/>
      <c r="P80" s="1"/>
      <c r="Q80" s="20"/>
    </row>
    <row r="81" spans="2:15" ht="12.75">
      <c r="B81" s="30"/>
      <c r="O81" s="1"/>
    </row>
    <row r="82" spans="2:15" ht="12.75">
      <c r="B82" s="30"/>
      <c r="O82" s="1"/>
    </row>
    <row r="83" spans="2:15" ht="12.75">
      <c r="B83" s="30"/>
      <c r="O83" s="1"/>
    </row>
    <row r="84" spans="2:15" ht="12.75">
      <c r="B84" s="30"/>
      <c r="O84" s="1"/>
    </row>
    <row r="85" spans="2:15" ht="12.75">
      <c r="B85" s="30"/>
      <c r="O85" s="1"/>
    </row>
    <row r="86" spans="2:15" ht="12.75">
      <c r="B86" s="30"/>
      <c r="O86" s="1"/>
    </row>
    <row r="87" spans="2:15" ht="12.75">
      <c r="B87" s="30"/>
      <c r="O87" s="1"/>
    </row>
    <row r="88" spans="2:15" ht="12.75">
      <c r="B88" s="30"/>
      <c r="O88" s="1"/>
    </row>
    <row r="89" spans="2:15" ht="12.75">
      <c r="B89" s="30"/>
      <c r="O89" s="1"/>
    </row>
    <row r="90" spans="2:15" ht="12.75">
      <c r="B90" s="30"/>
      <c r="O90" s="1"/>
    </row>
    <row r="91" spans="2:15" ht="12.75">
      <c r="B91" s="30"/>
      <c r="O91" s="1"/>
    </row>
    <row r="92" spans="2:15" ht="12.75">
      <c r="B92" s="30"/>
      <c r="O92" s="1"/>
    </row>
    <row r="93" spans="2:15" ht="12.75">
      <c r="B93" s="30"/>
      <c r="O93" s="1"/>
    </row>
    <row r="94" spans="2:15" ht="12.75">
      <c r="B94" s="30"/>
      <c r="O94" s="1"/>
    </row>
    <row r="95" spans="2:15" ht="12.75">
      <c r="B95" s="30"/>
      <c r="O95" s="1"/>
    </row>
    <row r="96" spans="2:15" ht="12.75">
      <c r="B96" s="30"/>
      <c r="O96" s="1"/>
    </row>
    <row r="97" spans="2:15" ht="12.75">
      <c r="B97" s="30"/>
      <c r="O97" s="1"/>
    </row>
    <row r="98" spans="2:15" ht="12.75">
      <c r="B98" s="30"/>
      <c r="O98" s="1"/>
    </row>
    <row r="99" spans="2:15" ht="12.75">
      <c r="B99" s="30"/>
      <c r="O99" s="1"/>
    </row>
    <row r="100" spans="2:15" ht="12.75">
      <c r="B100" s="30"/>
      <c r="O100" s="1"/>
    </row>
    <row r="101" spans="2:15" ht="12.75">
      <c r="B101" s="30"/>
      <c r="O101" s="1"/>
    </row>
    <row r="102" spans="2:15" ht="12.75">
      <c r="B102" s="30"/>
      <c r="O102" s="1"/>
    </row>
    <row r="103" spans="2:15" ht="12.75">
      <c r="B103" s="30"/>
      <c r="O103" s="1"/>
    </row>
    <row r="104" spans="2:15" ht="12.75">
      <c r="B104" s="30"/>
      <c r="O104" s="1"/>
    </row>
    <row r="105" spans="2:15" ht="12.75">
      <c r="B105" s="30"/>
      <c r="O105" s="1"/>
    </row>
    <row r="106" spans="2:15" ht="12.75">
      <c r="B106" s="30"/>
      <c r="O106" s="1"/>
    </row>
    <row r="107" spans="2:15" ht="12.75">
      <c r="B107" s="30"/>
      <c r="O107" s="1"/>
    </row>
    <row r="108" spans="2:15" ht="12.75">
      <c r="B108" s="30"/>
      <c r="O108" s="1"/>
    </row>
    <row r="109" spans="2:15" ht="12.75">
      <c r="B109" s="30"/>
      <c r="O109" s="1"/>
    </row>
    <row r="110" spans="2:15" ht="12.75">
      <c r="B110" s="30"/>
      <c r="O110" s="1"/>
    </row>
    <row r="111" spans="2:15" ht="12.75">
      <c r="B111" s="30"/>
      <c r="O111" s="1"/>
    </row>
    <row r="112" spans="2:15" ht="12.75">
      <c r="B112" s="30"/>
      <c r="O112" s="1"/>
    </row>
    <row r="113" spans="2:15" ht="12.75">
      <c r="B113" s="30"/>
      <c r="O113" s="1"/>
    </row>
    <row r="114" spans="2:15" ht="12.75">
      <c r="B114" s="30"/>
      <c r="O114" s="1"/>
    </row>
    <row r="115" spans="2:15" ht="12.75">
      <c r="B115" s="30"/>
      <c r="O115" s="1"/>
    </row>
    <row r="116" spans="2:15" ht="12.75">
      <c r="B116" s="30"/>
      <c r="O116" s="1"/>
    </row>
    <row r="117" spans="2:15" ht="12.75">
      <c r="B117" s="30"/>
      <c r="O117" s="1"/>
    </row>
    <row r="118" spans="2:15" ht="12.75">
      <c r="B118" s="30"/>
      <c r="O118" s="1"/>
    </row>
    <row r="119" spans="2:15" ht="12.75">
      <c r="B119" s="30"/>
      <c r="O119" s="1"/>
    </row>
    <row r="120" spans="2:15" ht="12.75">
      <c r="B120" s="30"/>
      <c r="O120" s="1"/>
    </row>
    <row r="121" spans="2:15" ht="12.75">
      <c r="B121" s="30"/>
      <c r="O121" s="1"/>
    </row>
    <row r="122" spans="2:15" ht="12.75">
      <c r="B122" s="30"/>
      <c r="O122" s="1"/>
    </row>
    <row r="123" spans="2:15" ht="12.75">
      <c r="B123" s="30"/>
      <c r="O123" s="1"/>
    </row>
    <row r="124" spans="2:15" ht="12.75">
      <c r="B124" s="30"/>
      <c r="O124" s="1"/>
    </row>
    <row r="125" spans="2:15" ht="12.75">
      <c r="B125" s="30"/>
      <c r="O125" s="1"/>
    </row>
    <row r="126" spans="2:15" ht="12.75">
      <c r="B126" s="30"/>
      <c r="O126" s="1"/>
    </row>
    <row r="127" spans="2:15" ht="12.75">
      <c r="B127" s="30"/>
      <c r="O127" s="1"/>
    </row>
    <row r="128" spans="2:15" ht="12.75">
      <c r="B128" s="30"/>
      <c r="O128" s="1"/>
    </row>
    <row r="129" spans="2:15" ht="12.75">
      <c r="B129" s="30"/>
      <c r="O129" s="1"/>
    </row>
    <row r="130" spans="2:15" ht="12.75">
      <c r="B130" s="30"/>
      <c r="O130" s="1"/>
    </row>
    <row r="131" spans="2:15" ht="12.75">
      <c r="B131" s="30"/>
      <c r="O131" s="1"/>
    </row>
    <row r="132" spans="2:15" ht="12.75">
      <c r="B132" s="30"/>
      <c r="O132" s="1"/>
    </row>
    <row r="133" spans="2:15" ht="12.75">
      <c r="B133" s="30"/>
      <c r="O133" s="1"/>
    </row>
    <row r="134" spans="2:15" ht="12.75">
      <c r="B134" s="30"/>
      <c r="O134" s="1"/>
    </row>
    <row r="135" spans="2:15" ht="12.75">
      <c r="B135" s="30"/>
      <c r="O135" s="1"/>
    </row>
    <row r="136" spans="2:15" ht="12.75">
      <c r="B136" s="30"/>
      <c r="O136" s="1"/>
    </row>
    <row r="137" spans="2:15" ht="12.75">
      <c r="B137" s="30"/>
      <c r="O137" s="1"/>
    </row>
    <row r="138" spans="2:15" ht="12.75">
      <c r="B138" s="30"/>
      <c r="O138" s="1"/>
    </row>
    <row r="139" spans="2:15" ht="12.75">
      <c r="B139" s="30"/>
      <c r="O139" s="1"/>
    </row>
    <row r="140" spans="2:15" ht="12.75">
      <c r="B140" s="30"/>
      <c r="O140" s="1"/>
    </row>
    <row r="141" spans="2:15" ht="12.75">
      <c r="B141" s="30"/>
      <c r="O141" s="1"/>
    </row>
    <row r="142" spans="2:15" ht="12.75">
      <c r="B142" s="30"/>
      <c r="O142" s="1"/>
    </row>
    <row r="143" spans="2:15" ht="12.75">
      <c r="B143" s="30"/>
      <c r="O143" s="1"/>
    </row>
    <row r="144" spans="2:15" ht="12.75">
      <c r="B144" s="30"/>
      <c r="O144" s="1"/>
    </row>
    <row r="145" spans="2:15" ht="12.75">
      <c r="B145" s="30"/>
      <c r="O145" s="1"/>
    </row>
    <row r="146" spans="2:15" ht="12.75">
      <c r="B146" s="30"/>
      <c r="O146" s="1"/>
    </row>
    <row r="147" spans="2:15" ht="12.75">
      <c r="B147" s="30"/>
      <c r="O147" s="1"/>
    </row>
    <row r="148" spans="2:15" ht="12.75">
      <c r="B148" s="30"/>
      <c r="O148" s="1"/>
    </row>
    <row r="149" spans="2:15" ht="12.75">
      <c r="B149" s="30"/>
      <c r="O149" s="1"/>
    </row>
    <row r="150" spans="2:15" ht="12.75">
      <c r="B150" s="30"/>
      <c r="O150" s="1"/>
    </row>
    <row r="151" spans="2:15" ht="12.75">
      <c r="B151" s="30"/>
      <c r="O151" s="1"/>
    </row>
    <row r="152" spans="2:15" ht="12.75">
      <c r="B152" s="30"/>
      <c r="O152" s="1"/>
    </row>
    <row r="153" spans="2:15" ht="12.75">
      <c r="B153" s="30"/>
      <c r="O153" s="1"/>
    </row>
    <row r="154" spans="2:15" ht="12.75">
      <c r="B154" s="30"/>
      <c r="O154" s="1"/>
    </row>
    <row r="155" spans="2:15" ht="12.75">
      <c r="B155" s="30"/>
      <c r="O155" s="1"/>
    </row>
    <row r="156" spans="2:15" ht="12.75">
      <c r="B156" s="30"/>
      <c r="O156" s="1"/>
    </row>
    <row r="157" spans="2:15" ht="12.75">
      <c r="B157" s="30"/>
      <c r="O157" s="1"/>
    </row>
    <row r="158" spans="2:15" ht="12.75">
      <c r="B158" s="30"/>
      <c r="O158" s="1"/>
    </row>
    <row r="159" spans="2:15" ht="12.75">
      <c r="B159" s="30"/>
      <c r="O159" s="1"/>
    </row>
    <row r="160" spans="2:15" ht="12.75">
      <c r="B160" s="30"/>
      <c r="O160" s="1"/>
    </row>
    <row r="161" spans="2:15" ht="12.75">
      <c r="B161" s="30"/>
      <c r="O161" s="1"/>
    </row>
    <row r="162" spans="2:15" ht="12.75">
      <c r="B162" s="30"/>
      <c r="O162" s="1"/>
    </row>
    <row r="163" spans="2:15" ht="12.75">
      <c r="B163" s="30"/>
      <c r="O163" s="1"/>
    </row>
    <row r="164" spans="2:15" ht="12.75">
      <c r="B164" s="30"/>
      <c r="O164" s="1"/>
    </row>
    <row r="165" spans="2:15" ht="12.75">
      <c r="B165" s="30"/>
      <c r="O165" s="1"/>
    </row>
    <row r="166" spans="2:15" ht="12.75">
      <c r="B166" s="30"/>
      <c r="O166" s="1"/>
    </row>
    <row r="167" spans="2:15" ht="12.75">
      <c r="B167" s="30"/>
      <c r="O167" s="1"/>
    </row>
    <row r="168" spans="2:15" ht="12.75">
      <c r="B168" s="30"/>
      <c r="O168" s="1"/>
    </row>
    <row r="169" spans="2:15" ht="12.75">
      <c r="B169" s="30"/>
      <c r="O169" s="1"/>
    </row>
    <row r="170" spans="2:15" ht="12.75">
      <c r="B170" s="30"/>
      <c r="O170" s="1"/>
    </row>
    <row r="171" spans="2:15" ht="12.75">
      <c r="B171" s="30"/>
      <c r="O171" s="1"/>
    </row>
    <row r="172" spans="2:15" ht="12.75">
      <c r="B172" s="30"/>
      <c r="O172" s="1"/>
    </row>
    <row r="173" spans="2:15" ht="12.75">
      <c r="B173" s="30"/>
      <c r="O173" s="1"/>
    </row>
    <row r="174" spans="2:15" ht="12.75">
      <c r="B174" s="30"/>
      <c r="O174" s="1"/>
    </row>
    <row r="175" spans="2:15" ht="12.75">
      <c r="B175" s="30"/>
      <c r="O175" s="1"/>
    </row>
    <row r="176" spans="2:15" ht="12.75">
      <c r="B176" s="30"/>
      <c r="O176" s="1"/>
    </row>
    <row r="177" spans="2:15" ht="12.75">
      <c r="B177" s="30"/>
      <c r="O177" s="1"/>
    </row>
    <row r="178" spans="2:15" ht="12.75">
      <c r="B178" s="30"/>
      <c r="O178" s="1"/>
    </row>
    <row r="179" spans="2:15" ht="12.75">
      <c r="B179" s="30"/>
      <c r="O179" s="1"/>
    </row>
    <row r="180" spans="2:15" ht="12.75">
      <c r="B180" s="30"/>
      <c r="O180" s="1"/>
    </row>
    <row r="181" spans="2:15" ht="12.75">
      <c r="B181" s="30"/>
      <c r="O181" s="1"/>
    </row>
    <row r="182" spans="2:15" ht="12.75">
      <c r="B182" s="30"/>
      <c r="O182" s="1"/>
    </row>
    <row r="183" spans="2:15" ht="12.75">
      <c r="B183" s="30"/>
      <c r="O183" s="1"/>
    </row>
    <row r="184" spans="2:15" ht="12.75">
      <c r="B184" s="30"/>
      <c r="O184" s="1"/>
    </row>
    <row r="185" spans="2:15" ht="12.75">
      <c r="B185" s="30"/>
      <c r="O185" s="1"/>
    </row>
    <row r="186" spans="2:15" ht="12.75">
      <c r="B186" s="30"/>
      <c r="O186" s="1"/>
    </row>
    <row r="187" spans="2:15" ht="12.75">
      <c r="B187" s="30"/>
      <c r="O187" s="1"/>
    </row>
    <row r="188" spans="2:15" ht="12.75">
      <c r="B188" s="30"/>
      <c r="O188" s="1"/>
    </row>
    <row r="189" spans="2:15" ht="12.75">
      <c r="B189" s="30"/>
      <c r="O189" s="1"/>
    </row>
    <row r="190" spans="2:15" ht="12.75">
      <c r="B190" s="30"/>
      <c r="O190" s="1"/>
    </row>
    <row r="191" spans="2:15" ht="12.75">
      <c r="B191" s="30"/>
      <c r="O191" s="1"/>
    </row>
    <row r="192" spans="2:15" ht="12.75">
      <c r="B192" s="30"/>
      <c r="O192" s="1"/>
    </row>
    <row r="193" spans="2:15" ht="12.75">
      <c r="B193" s="30"/>
      <c r="O193" s="1"/>
    </row>
    <row r="194" spans="2:15" ht="12.75">
      <c r="B194" s="30"/>
      <c r="O194" s="1"/>
    </row>
    <row r="195" spans="2:15" ht="12.75">
      <c r="B195" s="30"/>
      <c r="O195" s="1"/>
    </row>
    <row r="196" spans="2:15" ht="12.75">
      <c r="B196" s="30"/>
      <c r="O196" s="1"/>
    </row>
    <row r="197" spans="2:15" ht="12.75">
      <c r="B197" s="30"/>
      <c r="O197" s="1"/>
    </row>
    <row r="198" spans="2:15" ht="12.75">
      <c r="B198" s="30"/>
      <c r="O198" s="1"/>
    </row>
    <row r="199" spans="2:15" ht="12.75">
      <c r="B199" s="30"/>
      <c r="O199" s="1"/>
    </row>
    <row r="200" spans="2:15" ht="12.75">
      <c r="B200" s="30"/>
      <c r="O200" s="1"/>
    </row>
    <row r="201" spans="2:15" ht="12.75">
      <c r="B201" s="30"/>
      <c r="O201" s="1"/>
    </row>
    <row r="202" spans="2:15" ht="12.75">
      <c r="B202" s="30"/>
      <c r="O202" s="1"/>
    </row>
    <row r="203" spans="2:15" ht="12.75">
      <c r="B203" s="30"/>
      <c r="O203" s="1"/>
    </row>
    <row r="204" spans="2:15" ht="12.75">
      <c r="B204" s="30"/>
      <c r="O204" s="1"/>
    </row>
    <row r="205" spans="2:15" ht="12.75">
      <c r="B205" s="30"/>
      <c r="O205" s="1"/>
    </row>
    <row r="206" spans="2:15" ht="12.75">
      <c r="B206" s="30"/>
      <c r="O206" s="1"/>
    </row>
    <row r="207" spans="2:15" ht="12.75">
      <c r="B207" s="30"/>
      <c r="O207" s="1"/>
    </row>
    <row r="208" spans="2:15" ht="12.75">
      <c r="B208" s="30"/>
      <c r="O208" s="1"/>
    </row>
    <row r="209" spans="2:15" ht="12.75">
      <c r="B209" s="30"/>
      <c r="O209" s="1"/>
    </row>
    <row r="210" spans="2:15" ht="12.75">
      <c r="B210" s="30"/>
      <c r="O210" s="1"/>
    </row>
    <row r="211" spans="2:15" ht="12.75">
      <c r="B211" s="30"/>
      <c r="O211" s="1"/>
    </row>
    <row r="212" spans="2:15" ht="12.75">
      <c r="B212" s="30"/>
      <c r="O212" s="1"/>
    </row>
    <row r="213" spans="2:15" ht="12.75">
      <c r="B213" s="30"/>
      <c r="O213" s="1"/>
    </row>
    <row r="214" spans="2:15" ht="12.75">
      <c r="B214" s="30"/>
      <c r="O214" s="1"/>
    </row>
    <row r="215" spans="2:15" ht="12.75">
      <c r="B215" s="30"/>
      <c r="O215" s="1"/>
    </row>
    <row r="216" spans="2:15" ht="12.75">
      <c r="B216" s="30"/>
      <c r="O216" s="1"/>
    </row>
    <row r="217" spans="2:15" ht="12.75">
      <c r="B217" s="30"/>
      <c r="O217" s="1"/>
    </row>
    <row r="218" spans="2:15" ht="12.75">
      <c r="B218" s="30"/>
      <c r="O218" s="1"/>
    </row>
    <row r="219" spans="2:15" ht="12.75">
      <c r="B219" s="30"/>
      <c r="O219" s="1"/>
    </row>
    <row r="220" spans="2:15" ht="12.75">
      <c r="B220" s="30"/>
      <c r="O220" s="1"/>
    </row>
    <row r="221" spans="2:15" ht="12.75">
      <c r="B221" s="30"/>
      <c r="O221" s="1"/>
    </row>
    <row r="222" spans="2:15" ht="12.75">
      <c r="B222" s="30"/>
      <c r="O222" s="1"/>
    </row>
    <row r="223" spans="2:15" ht="12.75">
      <c r="B223" s="30"/>
      <c r="O223" s="1"/>
    </row>
    <row r="224" spans="2:15" ht="12.75">
      <c r="B224" s="30"/>
      <c r="O224" s="1"/>
    </row>
    <row r="225" spans="2:15" ht="12.75">
      <c r="B225" s="30"/>
      <c r="O225" s="1"/>
    </row>
    <row r="226" spans="2:15" ht="12.75">
      <c r="B226" s="30"/>
      <c r="O226" s="1"/>
    </row>
    <row r="227" spans="2:15" ht="12.75">
      <c r="B227" s="30"/>
      <c r="O227" s="1"/>
    </row>
    <row r="228" spans="2:15" ht="12.75">
      <c r="B228" s="30"/>
      <c r="O228" s="1"/>
    </row>
    <row r="229" spans="2:15" ht="12.75">
      <c r="B229" s="30"/>
      <c r="O229" s="1"/>
    </row>
    <row r="230" spans="2:15" ht="12.75">
      <c r="B230" s="30"/>
      <c r="O230" s="1"/>
    </row>
    <row r="231" spans="2:15" ht="12.75">
      <c r="B231" s="30"/>
      <c r="O231" s="1"/>
    </row>
    <row r="232" spans="2:15" ht="12.75">
      <c r="B232" s="30"/>
      <c r="O232" s="1"/>
    </row>
    <row r="233" spans="2:15" ht="12.75">
      <c r="B233" s="30"/>
      <c r="O233" s="1"/>
    </row>
    <row r="234" spans="2:15" ht="12.75">
      <c r="B234" s="30"/>
      <c r="O234" s="1"/>
    </row>
    <row r="235" spans="2:15" ht="12.75">
      <c r="B235" s="30"/>
      <c r="O235" s="1"/>
    </row>
    <row r="236" spans="2:15" ht="12.75">
      <c r="B236" s="30"/>
      <c r="O236" s="1"/>
    </row>
    <row r="237" spans="2:15" ht="12.75">
      <c r="B237" s="30"/>
      <c r="O237" s="1"/>
    </row>
    <row r="238" spans="2:15" ht="12.75">
      <c r="B238" s="30"/>
      <c r="O238" s="1"/>
    </row>
    <row r="239" spans="2:15" ht="12.75">
      <c r="B239" s="30"/>
      <c r="O239" s="1"/>
    </row>
    <row r="240" spans="2:15" ht="12.75">
      <c r="B240" s="30"/>
      <c r="O240" s="1"/>
    </row>
    <row r="241" spans="2:15" ht="12.75">
      <c r="B241" s="30"/>
      <c r="O241" s="1"/>
    </row>
    <row r="242" spans="2:15" ht="12.75">
      <c r="B242" s="30"/>
      <c r="O242" s="1"/>
    </row>
    <row r="243" spans="2:15" ht="12.75">
      <c r="B243" s="30"/>
      <c r="O243" s="1"/>
    </row>
    <row r="244" spans="2:15" ht="12.75">
      <c r="B244" s="30"/>
      <c r="O244" s="1"/>
    </row>
    <row r="245" spans="2:15" ht="12.75">
      <c r="B245" s="30"/>
      <c r="O245" s="1"/>
    </row>
    <row r="246" spans="2:15" ht="12.75">
      <c r="B246" s="30"/>
      <c r="O246" s="1"/>
    </row>
    <row r="247" spans="2:15" ht="12.75">
      <c r="B247" s="30"/>
      <c r="O247" s="1"/>
    </row>
    <row r="248" spans="2:15" ht="12.75">
      <c r="B248" s="30"/>
      <c r="O248" s="1"/>
    </row>
    <row r="249" spans="2:15" ht="12.75">
      <c r="B249" s="30"/>
      <c r="O249" s="1"/>
    </row>
    <row r="250" spans="2:15" ht="12.75">
      <c r="B250" s="30"/>
      <c r="O250" s="1"/>
    </row>
    <row r="251" spans="2:15" ht="12.75">
      <c r="B251" s="30"/>
      <c r="O251" s="1"/>
    </row>
    <row r="252" spans="2:15" ht="12.75">
      <c r="B252" s="30"/>
      <c r="O252" s="1"/>
    </row>
    <row r="253" spans="2:15" ht="12.75">
      <c r="B253" s="30"/>
      <c r="O253" s="1"/>
    </row>
    <row r="254" spans="2:15" ht="12.75">
      <c r="B254" s="30"/>
      <c r="O254" s="1"/>
    </row>
    <row r="255" spans="2:15" ht="12.75">
      <c r="B255" s="30"/>
      <c r="O255" s="1"/>
    </row>
    <row r="256" spans="2:15" ht="12.75">
      <c r="B256" s="30"/>
      <c r="O256" s="1"/>
    </row>
    <row r="257" spans="2:15" ht="12.75">
      <c r="B257" s="30"/>
      <c r="O257" s="1"/>
    </row>
    <row r="258" spans="2:15" ht="12.75">
      <c r="B258" s="30"/>
      <c r="O258" s="1"/>
    </row>
    <row r="259" spans="2:15" ht="12.75">
      <c r="B259" s="30"/>
      <c r="O259" s="1"/>
    </row>
    <row r="260" spans="2:15" ht="12.75">
      <c r="B260" s="30"/>
      <c r="O260" s="1"/>
    </row>
    <row r="261" spans="2:15" ht="12.75">
      <c r="B261" s="30"/>
      <c r="O261" s="1"/>
    </row>
    <row r="262" spans="2:15" ht="12.75">
      <c r="B262" s="30"/>
      <c r="O262" s="1"/>
    </row>
    <row r="263" spans="2:15" ht="12.75">
      <c r="B263" s="30"/>
      <c r="O263" s="1"/>
    </row>
    <row r="264" spans="2:15" ht="12.75">
      <c r="B264" s="30"/>
      <c r="O264" s="1"/>
    </row>
    <row r="265" spans="2:15" ht="12.75">
      <c r="B265" s="30"/>
      <c r="O265" s="1"/>
    </row>
    <row r="266" spans="2:15" ht="12.75">
      <c r="B266" s="30"/>
      <c r="O266" s="1"/>
    </row>
    <row r="267" spans="2:15" ht="12.75">
      <c r="B267" s="30"/>
      <c r="O267" s="1"/>
    </row>
    <row r="268" spans="2:15" ht="12.75">
      <c r="B268" s="30"/>
      <c r="O268" s="1"/>
    </row>
    <row r="269" spans="2:15" ht="12.75">
      <c r="B269" s="30"/>
      <c r="O269" s="1"/>
    </row>
    <row r="270" spans="2:15" ht="12.75">
      <c r="B270" s="30"/>
      <c r="O270" s="1"/>
    </row>
    <row r="271" spans="2:15" ht="12.75">
      <c r="B271" s="30"/>
      <c r="O271" s="1"/>
    </row>
    <row r="272" spans="2:15" ht="12.75">
      <c r="B272" s="30"/>
      <c r="O272" s="1"/>
    </row>
    <row r="273" spans="2:15" ht="12.75">
      <c r="B273" s="30"/>
      <c r="O273" s="1"/>
    </row>
    <row r="274" spans="2:15" ht="12.75">
      <c r="B274" s="30"/>
      <c r="O274" s="1"/>
    </row>
    <row r="275" spans="2:15" ht="12.75">
      <c r="B275" s="30"/>
      <c r="O275" s="1"/>
    </row>
    <row r="276" spans="2:15" ht="12.75">
      <c r="B276" s="30"/>
      <c r="O276" s="1"/>
    </row>
    <row r="277" spans="2:15" ht="12.75">
      <c r="B277" s="30"/>
      <c r="O277" s="1"/>
    </row>
    <row r="278" spans="2:15" ht="12.75">
      <c r="B278" s="30"/>
      <c r="O278" s="1"/>
    </row>
    <row r="279" spans="2:15" ht="12.75">
      <c r="B279" s="30"/>
      <c r="O279" s="1"/>
    </row>
    <row r="280" spans="2:15" ht="12.75">
      <c r="B280" s="30"/>
      <c r="O280" s="1"/>
    </row>
    <row r="281" spans="2:15" ht="12.75">
      <c r="B281" s="30"/>
      <c r="O281" s="1"/>
    </row>
    <row r="282" spans="2:15" ht="12.75">
      <c r="B282" s="30"/>
      <c r="O282" s="1"/>
    </row>
    <row r="283" spans="2:15" ht="12.75">
      <c r="B283" s="30"/>
      <c r="O283" s="1"/>
    </row>
    <row r="284" spans="2:15" ht="12.75">
      <c r="B284" s="30"/>
      <c r="O284" s="1"/>
    </row>
    <row r="285" spans="2:15" ht="12.75">
      <c r="B285" s="30"/>
      <c r="O285" s="1"/>
    </row>
    <row r="286" spans="2:15" ht="12.75">
      <c r="B286" s="30"/>
      <c r="O286" s="1"/>
    </row>
    <row r="287" spans="2:15" ht="12.75">
      <c r="B287" s="30"/>
      <c r="O287" s="1"/>
    </row>
    <row r="288" spans="2:15" ht="12.75">
      <c r="B288" s="30"/>
      <c r="O288" s="1"/>
    </row>
    <row r="289" spans="2:15" ht="12.75">
      <c r="B289" s="30"/>
      <c r="O289" s="1"/>
    </row>
    <row r="290" spans="2:15" ht="12.75">
      <c r="B290" s="30"/>
      <c r="O290" s="1"/>
    </row>
    <row r="291" spans="2:15" ht="12.75">
      <c r="B291" s="30"/>
      <c r="O291" s="1"/>
    </row>
    <row r="292" spans="2:15" ht="12.75">
      <c r="B292" s="30"/>
      <c r="O292" s="1"/>
    </row>
    <row r="293" spans="2:15" ht="12.75">
      <c r="B293" s="30"/>
      <c r="O293" s="1"/>
    </row>
    <row r="294" spans="2:15" ht="12.75">
      <c r="B294" s="30"/>
      <c r="O294" s="1"/>
    </row>
    <row r="295" spans="2:15" ht="12.75">
      <c r="B295" s="30"/>
      <c r="O295" s="1"/>
    </row>
    <row r="296" spans="2:15" ht="12.75">
      <c r="B296" s="30"/>
      <c r="O296" s="1"/>
    </row>
    <row r="297" spans="2:15" ht="12.75">
      <c r="B297" s="30"/>
      <c r="O297" s="1"/>
    </row>
    <row r="298" spans="2:15" ht="12.75">
      <c r="B298" s="30"/>
      <c r="O298" s="1"/>
    </row>
    <row r="299" spans="2:15" ht="12.75">
      <c r="B299" s="30"/>
      <c r="O299" s="1"/>
    </row>
    <row r="300" spans="2:15" ht="12.75">
      <c r="B300" s="30"/>
      <c r="O300" s="1"/>
    </row>
    <row r="301" spans="2:15" ht="12.75">
      <c r="B301" s="30"/>
      <c r="O301" s="1"/>
    </row>
    <row r="302" spans="2:15" ht="12.75">
      <c r="B302" s="30"/>
      <c r="O302" s="1"/>
    </row>
    <row r="303" spans="2:15" ht="12.75">
      <c r="B303" s="30"/>
      <c r="O303" s="1"/>
    </row>
    <row r="304" spans="2:15" ht="12.75">
      <c r="B304" s="30"/>
      <c r="O304" s="1"/>
    </row>
    <row r="305" spans="2:15" ht="12.75">
      <c r="B305" s="30"/>
      <c r="O305" s="1"/>
    </row>
    <row r="306" spans="2:15" ht="12.75">
      <c r="B306" s="30"/>
      <c r="O306" s="1"/>
    </row>
    <row r="307" spans="2:15" ht="12.75">
      <c r="B307" s="30"/>
      <c r="O307" s="1"/>
    </row>
    <row r="308" spans="2:15" ht="12.75">
      <c r="B308" s="30"/>
      <c r="O308" s="1"/>
    </row>
    <row r="309" spans="2:15" ht="12.75">
      <c r="B309" s="30"/>
      <c r="O309" s="1"/>
    </row>
    <row r="310" spans="2:15" ht="12.75">
      <c r="B310" s="30"/>
      <c r="O310" s="1"/>
    </row>
    <row r="311" spans="2:15" ht="12.75">
      <c r="B311" s="30"/>
      <c r="O311" s="1"/>
    </row>
    <row r="312" spans="2:15" ht="12.75">
      <c r="B312" s="30"/>
      <c r="O312" s="1"/>
    </row>
    <row r="313" spans="2:15" ht="12.75">
      <c r="B313" s="30"/>
      <c r="O313" s="1"/>
    </row>
    <row r="314" spans="2:15" ht="12.75">
      <c r="B314" s="30"/>
      <c r="O314" s="1"/>
    </row>
    <row r="315" spans="2:15" ht="12.75">
      <c r="B315" s="30"/>
      <c r="O315" s="1"/>
    </row>
    <row r="316" spans="2:15" ht="12.75">
      <c r="B316" s="30"/>
      <c r="O316" s="1"/>
    </row>
    <row r="317" spans="2:15" ht="12.75">
      <c r="B317" s="30"/>
      <c r="O317" s="1"/>
    </row>
    <row r="318" spans="2:15" ht="12.75">
      <c r="B318" s="30"/>
      <c r="O318" s="1"/>
    </row>
    <row r="319" spans="2:15" ht="12.75">
      <c r="B319" s="30"/>
      <c r="O319" s="1"/>
    </row>
    <row r="320" spans="2:15" ht="12.75">
      <c r="B320" s="30"/>
      <c r="O320" s="1"/>
    </row>
    <row r="321" spans="2:15" ht="12.75">
      <c r="B321" s="30"/>
      <c r="O321" s="1"/>
    </row>
    <row r="322" spans="2:15" ht="12.75">
      <c r="B322" s="30"/>
      <c r="O322" s="1"/>
    </row>
    <row r="323" spans="2:15" ht="12.75">
      <c r="B323" s="30"/>
      <c r="O323" s="1"/>
    </row>
    <row r="324" spans="2:15" ht="12.75">
      <c r="B324" s="30"/>
      <c r="O324" s="1"/>
    </row>
    <row r="325" spans="2:15" ht="12.75">
      <c r="B325" s="30"/>
      <c r="O325" s="1"/>
    </row>
    <row r="326" spans="2:15" ht="12.75">
      <c r="B326" s="30"/>
      <c r="O326" s="1"/>
    </row>
    <row r="327" spans="2:15" ht="12.75">
      <c r="B327" s="30"/>
      <c r="O327" s="1"/>
    </row>
    <row r="328" spans="2:15" ht="12.75">
      <c r="B328" s="30"/>
      <c r="O328" s="1"/>
    </row>
    <row r="329" spans="2:15" ht="12.75">
      <c r="B329" s="30"/>
      <c r="O329" s="1"/>
    </row>
    <row r="330" spans="2:15" ht="12.75">
      <c r="B330" s="30"/>
      <c r="O330" s="1"/>
    </row>
    <row r="331" spans="2:15" ht="12.75">
      <c r="B331" s="30"/>
      <c r="O331" s="1"/>
    </row>
    <row r="332" spans="2:15" ht="12.75">
      <c r="B332" s="30"/>
      <c r="O332" s="1"/>
    </row>
    <row r="333" spans="2:15" ht="12.75">
      <c r="B333" s="30"/>
      <c r="O333" s="1"/>
    </row>
    <row r="334" spans="2:15" ht="12.75">
      <c r="B334" s="30"/>
      <c r="O334" s="1"/>
    </row>
    <row r="335" spans="2:15" ht="12.75">
      <c r="B335" s="30"/>
      <c r="O335" s="1"/>
    </row>
    <row r="336" spans="2:15" ht="12.75">
      <c r="B336" s="30"/>
      <c r="O336" s="1"/>
    </row>
    <row r="337" spans="2:15" ht="12.75">
      <c r="B337" s="30"/>
      <c r="O337" s="1"/>
    </row>
    <row r="338" spans="2:15" ht="12.75">
      <c r="B338" s="30"/>
      <c r="O338" s="1"/>
    </row>
    <row r="339" spans="2:15" ht="12.75">
      <c r="B339" s="30"/>
      <c r="O339" s="1"/>
    </row>
    <row r="340" spans="2:15" ht="12.75">
      <c r="B340" s="30"/>
      <c r="O340" s="1"/>
    </row>
    <row r="341" spans="2:15" ht="12.75">
      <c r="B341" s="30"/>
      <c r="O341" s="1"/>
    </row>
    <row r="342" spans="2:15" ht="12.75">
      <c r="B342" s="30"/>
      <c r="O342" s="1"/>
    </row>
    <row r="343" spans="2:15" ht="12.75">
      <c r="B343" s="30"/>
      <c r="O343" s="1"/>
    </row>
    <row r="344" spans="2:15" ht="12.75">
      <c r="B344" s="30"/>
      <c r="O344" s="1"/>
    </row>
    <row r="345" spans="2:15" ht="12.75">
      <c r="B345" s="30"/>
      <c r="O345" s="1"/>
    </row>
    <row r="346" spans="2:15" ht="12.75">
      <c r="B346" s="30"/>
      <c r="O346" s="1"/>
    </row>
    <row r="347" spans="2:15" ht="12.75">
      <c r="B347" s="30"/>
      <c r="O347" s="1"/>
    </row>
    <row r="348" spans="2:15" ht="12.75">
      <c r="B348" s="30"/>
      <c r="O348" s="1"/>
    </row>
    <row r="349" spans="2:15" ht="12.75">
      <c r="B349" s="30"/>
      <c r="O349" s="1"/>
    </row>
    <row r="350" spans="2:15" ht="12.75">
      <c r="B350" s="30"/>
      <c r="O350" s="1"/>
    </row>
    <row r="351" spans="2:15" ht="12.75">
      <c r="B351" s="30"/>
      <c r="O351" s="1"/>
    </row>
    <row r="352" spans="2:15" ht="12.75">
      <c r="B352" s="30"/>
      <c r="O352" s="1"/>
    </row>
    <row r="353" spans="2:15" ht="12.75">
      <c r="B353" s="30"/>
      <c r="O353" s="1"/>
    </row>
    <row r="354" spans="2:15" ht="12.75">
      <c r="B354" s="30"/>
      <c r="O354" s="1"/>
    </row>
    <row r="355" spans="2:15" ht="12.75">
      <c r="B355" s="30"/>
      <c r="O355" s="1"/>
    </row>
    <row r="356" spans="2:15" ht="12.75">
      <c r="B356" s="30"/>
      <c r="O356" s="1"/>
    </row>
    <row r="357" spans="2:15" ht="12.75">
      <c r="B357" s="30"/>
      <c r="O357" s="1"/>
    </row>
    <row r="358" spans="2:15" ht="12.75">
      <c r="B358" s="30"/>
      <c r="O358" s="1"/>
    </row>
    <row r="359" spans="2:15" ht="12.75">
      <c r="B359" s="30"/>
      <c r="O359" s="1"/>
    </row>
    <row r="360" spans="2:15" ht="12.75">
      <c r="B360" s="30"/>
      <c r="O360" s="1"/>
    </row>
    <row r="361" spans="2:15" ht="12.75">
      <c r="B361" s="30"/>
      <c r="O361" s="1"/>
    </row>
    <row r="362" spans="2:15" ht="12.75">
      <c r="B362" s="30"/>
      <c r="O362" s="1"/>
    </row>
    <row r="363" spans="2:15" ht="12.75">
      <c r="B363" s="30"/>
      <c r="O363" s="1"/>
    </row>
    <row r="364" spans="2:15" ht="12.75">
      <c r="B364" s="30"/>
      <c r="O364" s="1"/>
    </row>
    <row r="365" spans="2:15" ht="12.75">
      <c r="B365" s="30"/>
      <c r="O365" s="1"/>
    </row>
    <row r="366" spans="2:15" ht="12.75">
      <c r="B366" s="30"/>
      <c r="O366" s="1"/>
    </row>
    <row r="367" spans="2:15" ht="12.75">
      <c r="B367" s="30"/>
      <c r="O367" s="1"/>
    </row>
    <row r="368" spans="2:15" ht="12.75">
      <c r="B368" s="30"/>
      <c r="O368" s="1"/>
    </row>
    <row r="369" spans="2:15" ht="12.75">
      <c r="B369" s="30"/>
      <c r="O369" s="1"/>
    </row>
    <row r="370" spans="2:15" ht="12.75">
      <c r="B370" s="30"/>
      <c r="O370" s="1"/>
    </row>
    <row r="371" spans="2:15" ht="12.75">
      <c r="B371" s="30"/>
      <c r="O371" s="1"/>
    </row>
    <row r="372" spans="2:15" ht="12.75">
      <c r="B372" s="30"/>
      <c r="O372" s="1"/>
    </row>
    <row r="373" spans="2:15" ht="12.75">
      <c r="B373" s="30"/>
      <c r="O373" s="1"/>
    </row>
    <row r="374" spans="2:15" ht="12.75">
      <c r="B374" s="30"/>
      <c r="O374" s="1"/>
    </row>
    <row r="375" spans="2:15" ht="12.75">
      <c r="B375" s="30"/>
      <c r="O375" s="1"/>
    </row>
    <row r="376" spans="2:15" ht="12.75">
      <c r="B376" s="30"/>
      <c r="O376" s="1"/>
    </row>
    <row r="377" spans="2:15" ht="12.75">
      <c r="B377" s="30"/>
      <c r="O377" s="1"/>
    </row>
    <row r="378" spans="2:15" ht="12.75">
      <c r="B378" s="30"/>
      <c r="O378" s="1"/>
    </row>
    <row r="379" spans="2:15" ht="12.75">
      <c r="B379" s="30"/>
      <c r="O379" s="1"/>
    </row>
    <row r="380" spans="2:15" ht="12.75">
      <c r="B380" s="30"/>
      <c r="O380" s="1"/>
    </row>
    <row r="381" spans="2:15" ht="12.75">
      <c r="B381" s="30"/>
      <c r="O381" s="1"/>
    </row>
    <row r="382" spans="2:15" ht="12.75">
      <c r="B382" s="30"/>
      <c r="O382" s="1"/>
    </row>
    <row r="383" spans="2:15" ht="12.75">
      <c r="B383" s="30"/>
      <c r="O383" s="1"/>
    </row>
    <row r="384" spans="2:15" ht="12.75">
      <c r="B384" s="30"/>
      <c r="O384" s="1"/>
    </row>
    <row r="385" spans="2:15" ht="12.75">
      <c r="B385" s="30"/>
      <c r="O385" s="1"/>
    </row>
    <row r="386" spans="2:15" ht="12.75">
      <c r="B386" s="30"/>
      <c r="O386" s="1"/>
    </row>
    <row r="387" spans="2:15" ht="12.75">
      <c r="B387" s="30"/>
      <c r="O387" s="1"/>
    </row>
    <row r="388" spans="2:15" ht="12.75">
      <c r="B388" s="30"/>
      <c r="O388" s="1"/>
    </row>
    <row r="389" spans="2:15" ht="12.75">
      <c r="B389" s="30"/>
      <c r="O389" s="1"/>
    </row>
    <row r="390" spans="2:15" ht="12.75">
      <c r="B390" s="30"/>
      <c r="O390" s="1"/>
    </row>
    <row r="391" spans="2:15" ht="12.75">
      <c r="B391" s="30"/>
      <c r="O391" s="1"/>
    </row>
    <row r="392" spans="2:15" ht="12.75">
      <c r="B392" s="30"/>
      <c r="O392" s="1"/>
    </row>
    <row r="393" spans="2:15" ht="12.75">
      <c r="B393" s="30"/>
      <c r="O393" s="1"/>
    </row>
    <row r="394" spans="2:15" ht="12.75">
      <c r="B394" s="30"/>
      <c r="O394" s="1"/>
    </row>
    <row r="395" spans="2:15" ht="12.75">
      <c r="B395" s="30"/>
      <c r="O395" s="1"/>
    </row>
    <row r="396" spans="2:15" ht="12.75">
      <c r="B396" s="30"/>
      <c r="O396" s="1"/>
    </row>
    <row r="397" spans="2:15" ht="12.75">
      <c r="B397" s="30"/>
      <c r="O397" s="1"/>
    </row>
    <row r="398" spans="2:15" ht="12.75">
      <c r="B398" s="30"/>
      <c r="O398" s="1"/>
    </row>
    <row r="399" spans="2:15" ht="12.75">
      <c r="B399" s="30"/>
      <c r="O399" s="1"/>
    </row>
    <row r="400" spans="2:15" ht="12.75">
      <c r="B400" s="30"/>
      <c r="O400" s="1"/>
    </row>
    <row r="401" spans="2:15" ht="12.75">
      <c r="B401" s="30"/>
      <c r="O401" s="1"/>
    </row>
    <row r="402" spans="2:15" ht="12.75">
      <c r="B402" s="30"/>
      <c r="O402" s="1"/>
    </row>
    <row r="403" spans="2:15" ht="12.75">
      <c r="B403" s="30"/>
      <c r="O403" s="1"/>
    </row>
    <row r="404" spans="2:15" ht="12.75">
      <c r="B404" s="30"/>
      <c r="O404" s="1"/>
    </row>
    <row r="405" spans="2:15" ht="12.75">
      <c r="B405" s="30"/>
      <c r="O405" s="1"/>
    </row>
    <row r="406" spans="2:15" ht="12.75">
      <c r="B406" s="30"/>
      <c r="O406" s="1"/>
    </row>
    <row r="407" spans="2:15" ht="12.75">
      <c r="B407" s="30"/>
      <c r="O407" s="1"/>
    </row>
    <row r="408" spans="2:15" ht="12.75">
      <c r="B408" s="30"/>
      <c r="O408" s="1"/>
    </row>
    <row r="409" spans="2:15" ht="12.75">
      <c r="B409" s="30"/>
      <c r="O409" s="1"/>
    </row>
    <row r="410" spans="2:15" ht="12.75">
      <c r="B410" s="30"/>
      <c r="O410" s="1"/>
    </row>
    <row r="411" spans="2:15" ht="12.75">
      <c r="B411" s="30"/>
      <c r="O411" s="1"/>
    </row>
    <row r="412" spans="2:15" ht="12.75">
      <c r="B412" s="30"/>
      <c r="O412" s="1"/>
    </row>
    <row r="413" spans="2:15" ht="12.75">
      <c r="B413" s="30"/>
      <c r="O413" s="1"/>
    </row>
    <row r="414" spans="2:15" ht="12.75">
      <c r="B414" s="30"/>
      <c r="O414" s="1"/>
    </row>
    <row r="415" spans="2:15" ht="12.75">
      <c r="B415" s="30"/>
      <c r="O415" s="1"/>
    </row>
    <row r="416" spans="2:15" ht="12.75">
      <c r="B416" s="30"/>
      <c r="O416" s="1"/>
    </row>
    <row r="417" spans="2:15" ht="12.75">
      <c r="B417" s="30"/>
      <c r="O417" s="1"/>
    </row>
    <row r="418" spans="2:15" ht="12.75">
      <c r="B418" s="30"/>
      <c r="O418" s="1"/>
    </row>
    <row r="419" spans="2:15" ht="12.75">
      <c r="B419" s="30"/>
      <c r="O419" s="1"/>
    </row>
    <row r="420" spans="2:15" ht="12.75">
      <c r="B420" s="30"/>
      <c r="O420" s="1"/>
    </row>
    <row r="421" spans="2:15" ht="12.75">
      <c r="B421" s="30"/>
      <c r="O421" s="1"/>
    </row>
    <row r="422" spans="2:15" ht="12.75">
      <c r="B422" s="30"/>
      <c r="O422" s="1"/>
    </row>
    <row r="423" spans="2:15" ht="12.75">
      <c r="B423" s="30"/>
      <c r="O423" s="1"/>
    </row>
    <row r="424" spans="2:15" ht="12.75">
      <c r="B424" s="30"/>
      <c r="O424" s="1"/>
    </row>
    <row r="425" spans="2:15" ht="12.75">
      <c r="B425" s="30"/>
      <c r="O425" s="1"/>
    </row>
    <row r="426" spans="2:15" ht="12.75">
      <c r="B426" s="30"/>
      <c r="O426" s="1"/>
    </row>
    <row r="427" spans="2:15" ht="12.75">
      <c r="B427" s="30"/>
      <c r="O427" s="1"/>
    </row>
    <row r="428" spans="2:15" ht="12.75">
      <c r="B428" s="30"/>
      <c r="O428" s="1"/>
    </row>
    <row r="429" spans="2:15" ht="12.75">
      <c r="B429" s="30"/>
      <c r="O429" s="1"/>
    </row>
    <row r="430" spans="2:15" ht="12.75">
      <c r="B430" s="30"/>
      <c r="O430" s="1"/>
    </row>
    <row r="431" spans="2:15" ht="12.75">
      <c r="B431" s="30"/>
      <c r="O431" s="1"/>
    </row>
    <row r="432" spans="2:15" ht="12.75">
      <c r="B432" s="30"/>
      <c r="O432" s="1"/>
    </row>
    <row r="433" spans="2:15" ht="12.75">
      <c r="B433" s="30"/>
      <c r="O433" s="1"/>
    </row>
    <row r="434" spans="2:15" ht="12.75">
      <c r="B434" s="30"/>
      <c r="O434" s="1"/>
    </row>
    <row r="435" spans="2:15" ht="12.75">
      <c r="B435" s="30"/>
      <c r="O435" s="1"/>
    </row>
    <row r="436" spans="2:15" ht="12.75">
      <c r="B436" s="30"/>
      <c r="O436" s="1"/>
    </row>
    <row r="437" spans="2:15" ht="12.75">
      <c r="B437" s="30"/>
      <c r="O437" s="1"/>
    </row>
    <row r="438" spans="2:15" ht="12.75">
      <c r="B438" s="30"/>
      <c r="O438" s="1"/>
    </row>
    <row r="439" spans="2:15" ht="12.75">
      <c r="B439" s="30"/>
      <c r="O439" s="1"/>
    </row>
    <row r="440" spans="2:15" ht="12.75">
      <c r="B440" s="30"/>
      <c r="O440" s="1"/>
    </row>
    <row r="441" spans="2:15" ht="12.75">
      <c r="B441" s="30"/>
      <c r="O441" s="1"/>
    </row>
    <row r="442" spans="2:15" ht="12.75">
      <c r="B442" s="30"/>
      <c r="O442" s="1"/>
    </row>
    <row r="443" spans="2:15" ht="12.75">
      <c r="B443" s="30"/>
      <c r="O443" s="1"/>
    </row>
    <row r="444" spans="2:15" ht="12.75">
      <c r="B444" s="30"/>
      <c r="O444" s="1"/>
    </row>
    <row r="445" spans="2:15" ht="12.75">
      <c r="B445" s="30"/>
      <c r="O445" s="1"/>
    </row>
    <row r="446" spans="2:15" ht="12.75">
      <c r="B446" s="30"/>
      <c r="O446" s="1"/>
    </row>
    <row r="447" spans="2:15" ht="12.75">
      <c r="B447" s="30"/>
      <c r="O447" s="1"/>
    </row>
    <row r="448" spans="2:15" ht="12.75">
      <c r="B448" s="30"/>
      <c r="O448" s="1"/>
    </row>
    <row r="449" spans="2:15" ht="12.75">
      <c r="B449" s="30"/>
      <c r="O449" s="1"/>
    </row>
    <row r="450" spans="2:15" ht="12.75">
      <c r="B450" s="30"/>
      <c r="O450" s="1"/>
    </row>
    <row r="451" spans="2:15" ht="12.75">
      <c r="B451" s="30"/>
      <c r="O451" s="1"/>
    </row>
    <row r="452" spans="2:15" ht="12.75">
      <c r="B452" s="30"/>
      <c r="O452" s="1"/>
    </row>
    <row r="453" spans="2:15" ht="12.75">
      <c r="B453" s="30"/>
      <c r="O453" s="1"/>
    </row>
    <row r="454" spans="2:15" ht="12.75">
      <c r="B454" s="30"/>
      <c r="O454" s="1"/>
    </row>
    <row r="455" spans="2:15" ht="12.75">
      <c r="B455" s="30"/>
      <c r="O455" s="1"/>
    </row>
    <row r="456" spans="2:15" ht="12.75">
      <c r="B456" s="30"/>
      <c r="O456" s="1"/>
    </row>
    <row r="457" spans="2:15" ht="12.75">
      <c r="B457" s="30"/>
      <c r="O457" s="1"/>
    </row>
    <row r="458" spans="2:15" ht="12.75">
      <c r="B458" s="30"/>
      <c r="O458" s="1"/>
    </row>
    <row r="459" spans="2:15" ht="12.75">
      <c r="B459" s="30"/>
      <c r="O459" s="1"/>
    </row>
    <row r="460" spans="2:15" ht="12.75">
      <c r="B460" s="30"/>
      <c r="O460" s="1"/>
    </row>
    <row r="461" spans="2:15" ht="12.75">
      <c r="B461" s="30"/>
      <c r="O461" s="1"/>
    </row>
    <row r="462" spans="2:15" ht="12.75">
      <c r="B462" s="30"/>
      <c r="O462" s="1"/>
    </row>
    <row r="463" spans="2:15" ht="12.75">
      <c r="B463" s="30"/>
      <c r="O463" s="1"/>
    </row>
    <row r="464" spans="2:15" ht="12.75">
      <c r="B464" s="30"/>
      <c r="O464" s="1"/>
    </row>
    <row r="465" spans="2:15" ht="12.75">
      <c r="B465" s="30"/>
      <c r="O465" s="1"/>
    </row>
    <row r="466" spans="2:15" ht="12.75">
      <c r="B466" s="30"/>
      <c r="O466" s="1"/>
    </row>
    <row r="467" spans="2:15" ht="12.75">
      <c r="B467" s="30"/>
      <c r="O467" s="1"/>
    </row>
    <row r="468" spans="2:15" ht="12.75">
      <c r="B468" s="30"/>
      <c r="O468" s="1"/>
    </row>
    <row r="469" spans="2:15" ht="12.75">
      <c r="B469" s="30"/>
      <c r="O469" s="1"/>
    </row>
    <row r="470" spans="2:15" ht="12.75">
      <c r="B470" s="30"/>
      <c r="O470" s="1"/>
    </row>
    <row r="471" spans="2:15" ht="12.75">
      <c r="B471" s="30"/>
      <c r="O471" s="1"/>
    </row>
    <row r="472" spans="2:15" ht="12.75">
      <c r="B472" s="30"/>
      <c r="O472" s="1"/>
    </row>
    <row r="473" spans="2:15" ht="12.75">
      <c r="B473" s="30"/>
      <c r="O473" s="1"/>
    </row>
    <row r="474" spans="2:15" ht="12.75">
      <c r="B474" s="30"/>
      <c r="O474" s="1"/>
    </row>
    <row r="475" spans="2:15" ht="12.75">
      <c r="B475" s="30"/>
      <c r="O475" s="1"/>
    </row>
    <row r="476" spans="2:15" ht="12.75">
      <c r="B476" s="30"/>
      <c r="O476" s="1"/>
    </row>
    <row r="477" spans="2:15" ht="12.75">
      <c r="B477" s="30"/>
      <c r="O477" s="1"/>
    </row>
    <row r="478" spans="2:15" ht="12.75">
      <c r="B478" s="30"/>
      <c r="O478" s="1"/>
    </row>
    <row r="479" spans="2:15" ht="12.75">
      <c r="B479" s="30"/>
      <c r="O479" s="1"/>
    </row>
    <row r="480" spans="2:15" ht="12.75">
      <c r="B480" s="30"/>
      <c r="O480" s="1"/>
    </row>
    <row r="481" spans="2:15" ht="12.75">
      <c r="B481" s="30"/>
      <c r="O481" s="1"/>
    </row>
    <row r="482" spans="2:15" ht="12.75">
      <c r="B482" s="30"/>
      <c r="O482" s="1"/>
    </row>
    <row r="483" spans="2:15" ht="12.75">
      <c r="B483" s="30"/>
      <c r="O483" s="1"/>
    </row>
    <row r="484" spans="2:15" ht="12.75">
      <c r="B484" s="30"/>
      <c r="O484" s="1"/>
    </row>
    <row r="485" spans="2:15" ht="12.75">
      <c r="B485" s="30"/>
      <c r="O485" s="1"/>
    </row>
    <row r="486" spans="2:15" ht="12.75">
      <c r="B486" s="30"/>
      <c r="O486" s="1"/>
    </row>
    <row r="487" spans="2:15" ht="12.75">
      <c r="B487" s="30"/>
      <c r="O487" s="1"/>
    </row>
    <row r="488" spans="2:15" ht="12.75">
      <c r="B488" s="30"/>
      <c r="O488" s="1"/>
    </row>
    <row r="489" spans="2:15" ht="12.75">
      <c r="B489" s="30"/>
      <c r="O489" s="1"/>
    </row>
    <row r="490" spans="2:15" ht="12.75">
      <c r="B490" s="30"/>
      <c r="O490" s="1"/>
    </row>
    <row r="491" spans="2:15" ht="12.75">
      <c r="B491" s="30"/>
      <c r="O491" s="1"/>
    </row>
    <row r="492" spans="2:15" ht="12.75">
      <c r="B492" s="30"/>
      <c r="O492" s="1"/>
    </row>
    <row r="493" spans="2:15" ht="12.75">
      <c r="B493" s="30"/>
      <c r="O493" s="1"/>
    </row>
    <row r="494" spans="2:15" ht="12.75">
      <c r="B494" s="30"/>
      <c r="O494" s="1"/>
    </row>
    <row r="495" spans="2:15" ht="12.75">
      <c r="B495" s="30"/>
      <c r="O495" s="1"/>
    </row>
    <row r="496" spans="2:15" ht="12.75">
      <c r="B496" s="30"/>
      <c r="O496" s="1"/>
    </row>
    <row r="497" spans="2:15" ht="12.75">
      <c r="B497" s="30"/>
      <c r="O497" s="1"/>
    </row>
    <row r="498" spans="2:15" ht="12.75">
      <c r="B498" s="30"/>
      <c r="O498" s="1"/>
    </row>
    <row r="499" spans="2:15" ht="12.75">
      <c r="B499" s="30"/>
      <c r="O499" s="1"/>
    </row>
    <row r="500" spans="2:15" ht="12.75">
      <c r="B500" s="30"/>
      <c r="O500" s="1"/>
    </row>
    <row r="501" spans="2:15" ht="12.75">
      <c r="B501" s="30"/>
      <c r="O501" s="1"/>
    </row>
    <row r="502" spans="2:15" ht="12.75">
      <c r="B502" s="30"/>
      <c r="O502" s="1"/>
    </row>
    <row r="503" spans="2:15" ht="12.75">
      <c r="B503" s="30"/>
      <c r="O503" s="1"/>
    </row>
    <row r="504" spans="2:15" ht="12.75">
      <c r="B504" s="30"/>
      <c r="O504" s="1"/>
    </row>
    <row r="505" spans="2:15" ht="12.75">
      <c r="B505" s="30"/>
      <c r="O505" s="1"/>
    </row>
    <row r="506" spans="2:15" ht="12.75">
      <c r="B506" s="30"/>
      <c r="O506" s="1"/>
    </row>
    <row r="507" spans="2:15" ht="12.75">
      <c r="B507" s="30"/>
      <c r="O507" s="1"/>
    </row>
    <row r="508" spans="2:15" ht="12.75">
      <c r="B508" s="30"/>
      <c r="O508" s="1"/>
    </row>
    <row r="509" spans="2:15" ht="12.75">
      <c r="B509" s="30"/>
      <c r="O509" s="1"/>
    </row>
    <row r="510" spans="2:15" ht="12.75">
      <c r="B510" s="30"/>
      <c r="O510" s="1"/>
    </row>
    <row r="511" spans="2:15" ht="12.75">
      <c r="B511" s="30"/>
      <c r="O511" s="1"/>
    </row>
    <row r="512" spans="2:15" ht="12.75">
      <c r="B512" s="30"/>
      <c r="O512" s="1"/>
    </row>
    <row r="513" spans="2:15" ht="12.75">
      <c r="B513" s="30"/>
      <c r="O513" s="1"/>
    </row>
    <row r="514" spans="2:15" ht="12.75">
      <c r="B514" s="30"/>
      <c r="O514" s="1"/>
    </row>
    <row r="515" spans="2:15" ht="12.75">
      <c r="B515" s="30"/>
      <c r="O515" s="1"/>
    </row>
    <row r="516" spans="2:15" ht="12.75">
      <c r="B516" s="30"/>
      <c r="O516" s="1"/>
    </row>
    <row r="517" spans="2:15" ht="12.75">
      <c r="B517" s="30"/>
      <c r="O517" s="1"/>
    </row>
    <row r="518" spans="2:15" ht="12.75">
      <c r="B518" s="30"/>
      <c r="O518" s="1"/>
    </row>
    <row r="519" spans="2:15" ht="12.75">
      <c r="B519" s="30"/>
      <c r="O519" s="1"/>
    </row>
    <row r="520" spans="2:15" ht="12.75">
      <c r="B520" s="30"/>
      <c r="O520" s="1"/>
    </row>
    <row r="521" spans="2:15" ht="12.75">
      <c r="B521" s="30"/>
      <c r="O521" s="1"/>
    </row>
    <row r="522" spans="2:15" ht="12.75">
      <c r="B522" s="30"/>
      <c r="O522" s="1"/>
    </row>
    <row r="523" spans="2:15" ht="12.75">
      <c r="B523" s="30"/>
      <c r="O523" s="1"/>
    </row>
    <row r="524" spans="2:15" ht="12.75">
      <c r="B524" s="30"/>
      <c r="O524" s="1"/>
    </row>
    <row r="525" spans="2:15" ht="12.75">
      <c r="B525" s="30"/>
      <c r="O525" s="1"/>
    </row>
    <row r="526" spans="2:15" ht="12.75">
      <c r="B526" s="30"/>
      <c r="O526" s="1"/>
    </row>
    <row r="527" spans="2:15" ht="12.75">
      <c r="B527" s="30"/>
      <c r="O527" s="1"/>
    </row>
    <row r="528" spans="2:15" ht="12.75">
      <c r="B528" s="30"/>
      <c r="O528" s="1"/>
    </row>
    <row r="529" spans="2:15" ht="12.75">
      <c r="B529" s="30"/>
      <c r="O529" s="1"/>
    </row>
    <row r="530" spans="2:15" ht="12.75">
      <c r="B530" s="30"/>
      <c r="O530" s="1"/>
    </row>
    <row r="531" spans="2:15" ht="12.75">
      <c r="B531" s="30"/>
      <c r="O531" s="1"/>
    </row>
    <row r="532" spans="2:15" ht="12.75">
      <c r="B532" s="30"/>
      <c r="O532" s="1"/>
    </row>
    <row r="533" spans="2:15" ht="12.75">
      <c r="B533" s="30"/>
      <c r="O533" s="1"/>
    </row>
    <row r="534" spans="2:15" ht="12.75">
      <c r="B534" s="30"/>
      <c r="O534" s="1"/>
    </row>
    <row r="535" spans="2:15" ht="12.75">
      <c r="B535" s="30"/>
      <c r="O535" s="1"/>
    </row>
    <row r="536" spans="2:15" ht="12.75">
      <c r="B536" s="30"/>
      <c r="O536" s="1"/>
    </row>
    <row r="537" spans="2:15" ht="12.75">
      <c r="B537" s="30"/>
      <c r="O537" s="1"/>
    </row>
    <row r="538" spans="2:15" ht="12.75">
      <c r="B538" s="30"/>
      <c r="O538" s="1"/>
    </row>
    <row r="539" spans="2:15" ht="12.75">
      <c r="B539" s="30"/>
      <c r="O539" s="1"/>
    </row>
    <row r="540" spans="2:15" ht="12.75">
      <c r="B540" s="30"/>
      <c r="O540" s="1"/>
    </row>
    <row r="541" spans="2:15" ht="12.75">
      <c r="B541" s="30"/>
      <c r="O541" s="1"/>
    </row>
    <row r="542" spans="2:15" ht="12.75">
      <c r="B542" s="30"/>
      <c r="O542" s="1"/>
    </row>
    <row r="543" spans="2:15" ht="12.75">
      <c r="B543" s="30"/>
      <c r="O543" s="1"/>
    </row>
    <row r="544" spans="2:15" ht="12.75">
      <c r="B544" s="30"/>
      <c r="O544" s="1"/>
    </row>
    <row r="545" spans="2:15" ht="12.75">
      <c r="B545" s="30"/>
      <c r="O545" s="1"/>
    </row>
    <row r="546" spans="2:15" ht="12.75">
      <c r="B546" s="30"/>
      <c r="O546" s="1"/>
    </row>
    <row r="547" spans="2:15" ht="12.75">
      <c r="B547" s="30"/>
      <c r="O547" s="1"/>
    </row>
    <row r="548" spans="2:15" ht="12.75">
      <c r="B548" s="30"/>
      <c r="O548" s="1"/>
    </row>
    <row r="549" spans="2:15" ht="12.75">
      <c r="B549" s="30"/>
      <c r="O549" s="1"/>
    </row>
    <row r="550" spans="2:15" ht="12.75">
      <c r="B550" s="30"/>
      <c r="O550" s="1"/>
    </row>
    <row r="551" spans="2:15" ht="12.75">
      <c r="B551" s="30"/>
      <c r="O551" s="1"/>
    </row>
    <row r="552" spans="2:15" ht="12.75">
      <c r="B552" s="30"/>
      <c r="O552" s="1"/>
    </row>
    <row r="553" spans="2:15" ht="12.75">
      <c r="B553" s="30"/>
      <c r="O553" s="1"/>
    </row>
    <row r="554" spans="2:15" ht="12.75">
      <c r="B554" s="30"/>
      <c r="O554" s="1"/>
    </row>
    <row r="555" spans="2:15" ht="12.75">
      <c r="B555" s="30"/>
      <c r="O555" s="1"/>
    </row>
    <row r="556" spans="2:15" ht="12.75">
      <c r="B556" s="30"/>
      <c r="O556" s="1"/>
    </row>
    <row r="557" spans="2:15" ht="12.75">
      <c r="B557" s="30"/>
      <c r="O557" s="1"/>
    </row>
    <row r="558" spans="2:15" ht="12.75">
      <c r="B558" s="30"/>
      <c r="O558" s="1"/>
    </row>
    <row r="559" spans="2:15" ht="12.75">
      <c r="B559" s="30"/>
      <c r="O559" s="1"/>
    </row>
    <row r="560" spans="2:15" ht="12.75">
      <c r="B560" s="30"/>
      <c r="O560" s="1"/>
    </row>
    <row r="561" spans="2:15" ht="12.75">
      <c r="B561" s="30"/>
      <c r="O561" s="1"/>
    </row>
    <row r="562" spans="2:15" ht="12.75">
      <c r="B562" s="30"/>
      <c r="O562" s="1"/>
    </row>
    <row r="563" spans="2:15" ht="12.75">
      <c r="B563" s="30"/>
      <c r="O563" s="1"/>
    </row>
    <row r="564" spans="2:15" ht="12.75">
      <c r="B564" s="30"/>
      <c r="O564" s="1"/>
    </row>
    <row r="565" spans="2:15" ht="12.75">
      <c r="B565" s="30"/>
      <c r="O565" s="1"/>
    </row>
    <row r="566" spans="2:15" ht="12.75">
      <c r="B566" s="30"/>
      <c r="O566" s="1"/>
    </row>
    <row r="567" spans="2:15" ht="12.75">
      <c r="B567" s="30"/>
      <c r="O567" s="1"/>
    </row>
    <row r="568" spans="2:15" ht="12.75">
      <c r="B568" s="30"/>
      <c r="O568" s="1"/>
    </row>
    <row r="569" spans="2:15" ht="12.75">
      <c r="B569" s="30"/>
      <c r="O569" s="1"/>
    </row>
    <row r="570" spans="2:15" ht="12.75">
      <c r="B570" s="30"/>
      <c r="O570" s="1"/>
    </row>
    <row r="571" spans="2:15" ht="12.75">
      <c r="B571" s="30"/>
      <c r="O571" s="1"/>
    </row>
    <row r="572" spans="2:15" ht="12.75">
      <c r="B572" s="30"/>
      <c r="O572" s="1"/>
    </row>
    <row r="573" spans="2:15" ht="12.75">
      <c r="B573" s="30"/>
      <c r="O573" s="1"/>
    </row>
    <row r="574" spans="2:15" ht="12.75">
      <c r="B574" s="30"/>
      <c r="O574" s="1"/>
    </row>
    <row r="575" spans="2:15" ht="12.75">
      <c r="B575" s="30"/>
      <c r="O575" s="1"/>
    </row>
    <row r="576" spans="2:15" ht="12.75">
      <c r="B576" s="30"/>
      <c r="O576" s="1"/>
    </row>
    <row r="577" spans="2:15" ht="12.75">
      <c r="B577" s="30"/>
      <c r="O577" s="1"/>
    </row>
    <row r="578" spans="2:15" ht="12.75">
      <c r="B578" s="30"/>
      <c r="O578" s="1"/>
    </row>
    <row r="579" spans="2:15" ht="12.75">
      <c r="B579" s="30"/>
      <c r="O579" s="1"/>
    </row>
    <row r="580" spans="2:15" ht="12.75">
      <c r="B580" s="30"/>
      <c r="O580" s="1"/>
    </row>
    <row r="581" spans="2:15" ht="12.75">
      <c r="B581" s="30"/>
      <c r="O581" s="1"/>
    </row>
    <row r="582" spans="2:15" ht="12.75">
      <c r="B582" s="30"/>
      <c r="O582" s="1"/>
    </row>
    <row r="583" spans="2:15" ht="12.75">
      <c r="B583" s="30"/>
      <c r="O583" s="1"/>
    </row>
    <row r="584" spans="2:15" ht="12.75">
      <c r="B584" s="30"/>
      <c r="O584" s="1"/>
    </row>
    <row r="585" spans="2:15" ht="12.75">
      <c r="B585" s="30"/>
      <c r="O585" s="1"/>
    </row>
    <row r="586" spans="2:15" ht="12.75">
      <c r="B586" s="30"/>
      <c r="O586" s="1"/>
    </row>
    <row r="587" spans="2:15" ht="12.75">
      <c r="B587" s="30"/>
      <c r="O587" s="1"/>
    </row>
    <row r="588" spans="2:15" ht="12.75">
      <c r="B588" s="30"/>
      <c r="O588" s="1"/>
    </row>
    <row r="589" spans="2:15" ht="12.75">
      <c r="B589" s="30"/>
      <c r="O589" s="1"/>
    </row>
    <row r="590" spans="2:15" ht="12.75">
      <c r="B590" s="30"/>
      <c r="O590" s="1"/>
    </row>
    <row r="591" spans="2:15" ht="12.75">
      <c r="B591" s="30"/>
      <c r="O591" s="1"/>
    </row>
    <row r="592" spans="2:15" ht="12.75">
      <c r="B592" s="30"/>
      <c r="O592" s="1"/>
    </row>
    <row r="593" spans="2:15" ht="12.75">
      <c r="B593" s="30"/>
      <c r="O593" s="1"/>
    </row>
    <row r="594" spans="2:15" ht="12.75">
      <c r="B594" s="30"/>
      <c r="O594" s="1"/>
    </row>
    <row r="595" spans="2:15" ht="12.75">
      <c r="B595" s="30"/>
      <c r="O595" s="1"/>
    </row>
    <row r="596" spans="2:15" ht="12.75">
      <c r="B596" s="30"/>
      <c r="O596" s="1"/>
    </row>
    <row r="597" spans="2:15" ht="12.75">
      <c r="B597" s="30"/>
      <c r="O597" s="1"/>
    </row>
    <row r="598" spans="2:15" ht="12.75">
      <c r="B598" s="30"/>
      <c r="O598" s="1"/>
    </row>
    <row r="599" spans="2:15" ht="12.75">
      <c r="B599" s="30"/>
      <c r="O599" s="1"/>
    </row>
    <row r="600" spans="2:15" ht="12.75">
      <c r="B600" s="30"/>
      <c r="O600" s="1"/>
    </row>
    <row r="601" spans="2:15" ht="12.75">
      <c r="B601" s="30"/>
      <c r="O601" s="1"/>
    </row>
    <row r="602" spans="2:15" ht="12.75">
      <c r="B602" s="30"/>
      <c r="O602" s="1"/>
    </row>
    <row r="603" spans="2:15" ht="12.75">
      <c r="B603" s="30"/>
      <c r="O603" s="1"/>
    </row>
    <row r="604" spans="2:15" ht="12.75">
      <c r="B604" s="30"/>
      <c r="O604" s="1"/>
    </row>
    <row r="605" spans="2:15" ht="12.75">
      <c r="B605" s="30"/>
      <c r="O605" s="1"/>
    </row>
    <row r="606" spans="2:15" ht="12.75">
      <c r="B606" s="30"/>
      <c r="O606" s="1"/>
    </row>
    <row r="607" spans="2:15" ht="12.75">
      <c r="B607" s="30"/>
      <c r="O607" s="1"/>
    </row>
    <row r="608" spans="2:15" ht="12.75">
      <c r="B608" s="30"/>
      <c r="O608" s="1"/>
    </row>
    <row r="609" spans="2:15" ht="12.75">
      <c r="B609" s="30"/>
      <c r="O609" s="1"/>
    </row>
    <row r="610" spans="2:15" ht="12.75">
      <c r="B610" s="30"/>
      <c r="O610" s="1"/>
    </row>
    <row r="611" spans="2:15" ht="12.75">
      <c r="B611" s="30"/>
      <c r="O611" s="1"/>
    </row>
    <row r="612" spans="2:15" ht="12.75">
      <c r="B612" s="30"/>
      <c r="O612" s="1"/>
    </row>
    <row r="613" spans="2:15" ht="12.75">
      <c r="B613" s="30"/>
      <c r="O613" s="1"/>
    </row>
    <row r="614" spans="2:15" ht="12.75">
      <c r="B614" s="30"/>
      <c r="O614" s="1"/>
    </row>
    <row r="615" spans="2:15" ht="12.75">
      <c r="B615" s="30"/>
      <c r="O615" s="1"/>
    </row>
    <row r="616" spans="2:15" ht="12.75">
      <c r="B616" s="30"/>
      <c r="O616" s="1"/>
    </row>
    <row r="617" spans="2:15" ht="12.75">
      <c r="B617" s="30"/>
      <c r="O617" s="1"/>
    </row>
    <row r="618" spans="2:15" ht="12.75">
      <c r="B618" s="30"/>
      <c r="O618" s="1"/>
    </row>
    <row r="619" spans="2:15" ht="12.75">
      <c r="B619" s="30"/>
      <c r="O619" s="1"/>
    </row>
    <row r="620" spans="2:15" ht="12.75">
      <c r="B620" s="30"/>
      <c r="O620" s="1"/>
    </row>
    <row r="621" spans="2:15" ht="12.75">
      <c r="B621" s="30"/>
      <c r="O621" s="1"/>
    </row>
    <row r="622" spans="2:15" ht="12.75">
      <c r="B622" s="30"/>
      <c r="O622" s="1"/>
    </row>
    <row r="623" spans="2:15" ht="12.75">
      <c r="B623" s="30"/>
      <c r="O623" s="1"/>
    </row>
    <row r="624" spans="2:15" ht="12.75">
      <c r="B624" s="30"/>
      <c r="O624" s="1"/>
    </row>
    <row r="625" spans="2:15" ht="12.75">
      <c r="B625" s="30"/>
      <c r="O625" s="1"/>
    </row>
    <row r="626" spans="2:15" ht="12.75">
      <c r="B626" s="30"/>
      <c r="O626" s="1"/>
    </row>
    <row r="627" spans="2:15" ht="12.75">
      <c r="B627" s="30"/>
      <c r="O627" s="1"/>
    </row>
    <row r="628" spans="2:15" ht="12.75">
      <c r="B628" s="30"/>
      <c r="O628" s="1"/>
    </row>
    <row r="629" spans="2:15" ht="12.75">
      <c r="B629" s="30"/>
      <c r="O629" s="1"/>
    </row>
    <row r="630" spans="2:15" ht="12.75">
      <c r="B630" s="30"/>
      <c r="O630" s="1"/>
    </row>
    <row r="631" spans="2:15" ht="12.75">
      <c r="B631" s="30"/>
      <c r="O631" s="1"/>
    </row>
    <row r="632" spans="2:15" ht="12.75">
      <c r="B632" s="30"/>
      <c r="O632" s="1"/>
    </row>
    <row r="633" spans="2:15" ht="12.75">
      <c r="B633" s="30"/>
      <c r="O633" s="1"/>
    </row>
    <row r="634" spans="2:15" ht="12.75">
      <c r="B634" s="30"/>
      <c r="O634" s="1"/>
    </row>
    <row r="635" spans="2:15" ht="12.75">
      <c r="B635" s="30"/>
      <c r="O635" s="1"/>
    </row>
    <row r="636" spans="2:15" ht="12.75">
      <c r="B636" s="30"/>
      <c r="O636" s="1"/>
    </row>
    <row r="637" spans="2:15" ht="12.75">
      <c r="B637" s="30"/>
      <c r="O637" s="1"/>
    </row>
    <row r="638" spans="2:15" ht="12.75">
      <c r="B638" s="30"/>
      <c r="O638" s="1"/>
    </row>
    <row r="639" spans="2:15" ht="12.75">
      <c r="B639" s="30"/>
      <c r="O639" s="1"/>
    </row>
    <row r="640" spans="2:15" ht="12.75">
      <c r="B640" s="30"/>
      <c r="O640" s="1"/>
    </row>
    <row r="641" spans="2:15" ht="12.75">
      <c r="B641" s="30"/>
      <c r="O641" s="1"/>
    </row>
    <row r="642" spans="2:15" ht="12.75">
      <c r="B642" s="30"/>
      <c r="O642" s="1"/>
    </row>
    <row r="643" spans="2:15" ht="12.75">
      <c r="B643" s="30"/>
      <c r="O643" s="1"/>
    </row>
    <row r="644" spans="2:15" ht="12.75">
      <c r="B644" s="30"/>
      <c r="O644" s="1"/>
    </row>
    <row r="645" spans="2:15" ht="12.75">
      <c r="B645" s="30"/>
      <c r="O645" s="1"/>
    </row>
    <row r="646" spans="2:15" ht="12.75">
      <c r="B646" s="30"/>
      <c r="O646" s="1"/>
    </row>
    <row r="647" spans="2:15" ht="12.75">
      <c r="B647" s="30"/>
      <c r="O647" s="1"/>
    </row>
    <row r="648" spans="2:15" ht="12.75">
      <c r="B648" s="30"/>
      <c r="O648" s="1"/>
    </row>
    <row r="649" spans="2:15" ht="12.75">
      <c r="B649" s="30"/>
      <c r="O649" s="1"/>
    </row>
    <row r="650" spans="2:15" ht="12.75">
      <c r="B650" s="30"/>
      <c r="O650" s="1"/>
    </row>
    <row r="651" spans="2:15" ht="12.75">
      <c r="B651" s="30"/>
      <c r="O651" s="1"/>
    </row>
    <row r="652" spans="2:15" ht="12.75">
      <c r="B652" s="30"/>
      <c r="O652" s="1"/>
    </row>
    <row r="653" spans="2:15" ht="12.75">
      <c r="B653" s="30"/>
      <c r="O653" s="1"/>
    </row>
    <row r="654" spans="2:15" ht="12.75">
      <c r="B654" s="30"/>
      <c r="O654" s="1"/>
    </row>
    <row r="655" spans="2:15" ht="12.75">
      <c r="B655" s="30"/>
      <c r="O655" s="1"/>
    </row>
    <row r="656" spans="2:15" ht="12.75">
      <c r="B656" s="30"/>
      <c r="O656" s="1"/>
    </row>
    <row r="657" spans="2:15" ht="12.75">
      <c r="B657" s="30"/>
      <c r="O657" s="1"/>
    </row>
    <row r="658" spans="2:15" ht="12.75">
      <c r="B658" s="30"/>
      <c r="O658" s="1"/>
    </row>
    <row r="659" spans="2:15" ht="12.75">
      <c r="B659" s="30"/>
      <c r="O659" s="1"/>
    </row>
    <row r="660" spans="2:15" ht="12.75">
      <c r="B660" s="30"/>
      <c r="O660" s="1"/>
    </row>
    <row r="661" spans="2:15" ht="12.75">
      <c r="B661" s="30"/>
      <c r="O661" s="1"/>
    </row>
    <row r="662" spans="2:15" ht="12.75">
      <c r="B662" s="30"/>
      <c r="O662" s="1"/>
    </row>
    <row r="663" spans="2:15" ht="12.75">
      <c r="B663" s="30"/>
      <c r="O663" s="1"/>
    </row>
    <row r="664" spans="2:15" ht="12.75">
      <c r="B664" s="30"/>
      <c r="O664" s="1"/>
    </row>
    <row r="665" spans="2:15" ht="12.75">
      <c r="B665" s="30"/>
      <c r="O665" s="1"/>
    </row>
    <row r="666" spans="2:15" ht="12.75">
      <c r="B666" s="30"/>
      <c r="O666" s="1"/>
    </row>
    <row r="667" spans="2:15" ht="12.75">
      <c r="B667" s="30"/>
      <c r="O667" s="1"/>
    </row>
    <row r="668" spans="2:15" ht="12.75">
      <c r="B668" s="30"/>
      <c r="O668" s="1"/>
    </row>
    <row r="669" spans="2:15" ht="12.75">
      <c r="B669" s="30"/>
      <c r="O669" s="1"/>
    </row>
    <row r="670" spans="2:15" ht="12.75">
      <c r="B670" s="30"/>
      <c r="O670" s="1"/>
    </row>
    <row r="671" spans="2:15" ht="12.75">
      <c r="B671" s="30"/>
      <c r="O671" s="1"/>
    </row>
    <row r="672" spans="2:15" ht="12.75">
      <c r="B672" s="30"/>
      <c r="O672" s="1"/>
    </row>
    <row r="673" spans="2:15" ht="12.75">
      <c r="B673" s="30"/>
      <c r="O673" s="1"/>
    </row>
    <row r="674" spans="2:15" ht="12.75">
      <c r="B674" s="30"/>
      <c r="O674" s="1"/>
    </row>
    <row r="675" spans="2:15" ht="12.75">
      <c r="B675" s="30"/>
      <c r="O675" s="1"/>
    </row>
    <row r="676" spans="2:15" ht="12.75">
      <c r="B676" s="30"/>
      <c r="O676" s="1"/>
    </row>
    <row r="677" spans="2:15" ht="12.75">
      <c r="B677" s="30"/>
      <c r="O677" s="1"/>
    </row>
    <row r="678" spans="2:15" ht="12.75">
      <c r="B678" s="30"/>
      <c r="O678" s="1"/>
    </row>
    <row r="679" spans="2:15" ht="12.75">
      <c r="B679" s="30"/>
      <c r="O679" s="1"/>
    </row>
    <row r="680" spans="2:15" ht="12.75">
      <c r="B680" s="30"/>
      <c r="O680" s="1"/>
    </row>
    <row r="681" spans="2:15" ht="12.75">
      <c r="B681" s="30"/>
      <c r="O681" s="1"/>
    </row>
    <row r="682" spans="2:15" ht="12.75">
      <c r="B682" s="30"/>
      <c r="O682" s="1"/>
    </row>
    <row r="683" spans="2:15" ht="12.75">
      <c r="B683" s="30"/>
      <c r="O683" s="1"/>
    </row>
    <row r="684" spans="2:15" ht="12.75">
      <c r="B684" s="30"/>
      <c r="O684" s="1"/>
    </row>
    <row r="685" spans="2:15" ht="12.75">
      <c r="B685" s="30"/>
      <c r="O685" s="1"/>
    </row>
    <row r="686" spans="2:15" ht="12.75">
      <c r="B686" s="30"/>
      <c r="O686" s="1"/>
    </row>
    <row r="687" spans="2:15" ht="12.75">
      <c r="B687" s="30"/>
      <c r="O687" s="1"/>
    </row>
    <row r="688" spans="2:15" ht="12.75">
      <c r="B688" s="30"/>
      <c r="O688" s="1"/>
    </row>
    <row r="689" spans="2:15" ht="12.75">
      <c r="B689" s="30"/>
      <c r="O689" s="1"/>
    </row>
    <row r="690" spans="2:15" ht="12.75">
      <c r="B690" s="30"/>
      <c r="O690" s="1"/>
    </row>
    <row r="691" spans="2:15" ht="12.75">
      <c r="B691" s="30"/>
      <c r="O691" s="1"/>
    </row>
    <row r="692" spans="2:15" ht="12.75">
      <c r="B692" s="30"/>
      <c r="O692" s="1"/>
    </row>
    <row r="693" spans="2:15" ht="12.75">
      <c r="B693" s="30"/>
      <c r="O693" s="1"/>
    </row>
    <row r="694" spans="2:15" ht="12.75">
      <c r="B694" s="30"/>
      <c r="O694" s="1"/>
    </row>
    <row r="695" spans="2:15" ht="12.75">
      <c r="B695" s="30"/>
      <c r="O695" s="1"/>
    </row>
    <row r="696" spans="2:15" ht="12.75">
      <c r="B696" s="30"/>
      <c r="O696" s="1"/>
    </row>
    <row r="697" spans="2:15" ht="12.75">
      <c r="B697" s="30"/>
      <c r="O697" s="1"/>
    </row>
    <row r="698" spans="2:15" ht="12.75">
      <c r="B698" s="30"/>
      <c r="O698" s="1"/>
    </row>
    <row r="699" spans="2:15" ht="12.75">
      <c r="B699" s="30"/>
      <c r="O699" s="1"/>
    </row>
    <row r="700" spans="2:15" ht="12.75">
      <c r="B700" s="30"/>
      <c r="O700" s="1"/>
    </row>
    <row r="701" spans="2:15" ht="12.75">
      <c r="B701" s="30"/>
      <c r="O701" s="1"/>
    </row>
    <row r="702" spans="2:15" ht="12.75">
      <c r="B702" s="30"/>
      <c r="O702" s="1"/>
    </row>
    <row r="703" spans="2:15" ht="12.75">
      <c r="B703" s="30"/>
      <c r="O703" s="1"/>
    </row>
    <row r="704" spans="2:15" ht="12.75">
      <c r="B704" s="30"/>
      <c r="O704" s="1"/>
    </row>
    <row r="705" spans="2:15" ht="12.75">
      <c r="B705" s="30"/>
      <c r="O705" s="1"/>
    </row>
    <row r="706" spans="2:15" ht="12.75">
      <c r="B706" s="30"/>
      <c r="O706" s="1"/>
    </row>
    <row r="707" spans="2:15" ht="12.75">
      <c r="B707" s="30"/>
      <c r="O707" s="1"/>
    </row>
    <row r="708" spans="2:15" ht="12.75">
      <c r="B708" s="30"/>
      <c r="O708" s="1"/>
    </row>
    <row r="709" spans="2:15" ht="12.75">
      <c r="B709" s="30"/>
      <c r="O709" s="1"/>
    </row>
    <row r="710" spans="2:15" ht="12.75">
      <c r="B710" s="30"/>
      <c r="O710" s="1"/>
    </row>
    <row r="711" spans="2:15" ht="12.75">
      <c r="B711" s="30"/>
      <c r="O711" s="1"/>
    </row>
    <row r="712" spans="2:15" ht="12.75">
      <c r="B712" s="30"/>
      <c r="O712" s="1"/>
    </row>
    <row r="713" spans="2:15" ht="12.75">
      <c r="B713" s="30"/>
      <c r="O713" s="1"/>
    </row>
    <row r="714" spans="2:15" ht="12.75">
      <c r="B714" s="30"/>
      <c r="O714" s="1"/>
    </row>
    <row r="715" spans="2:15" ht="12.75">
      <c r="B715" s="30"/>
      <c r="O715" s="1"/>
    </row>
    <row r="716" spans="2:15" ht="12.75">
      <c r="B716" s="30"/>
      <c r="O716" s="1"/>
    </row>
    <row r="717" spans="2:15" ht="12.75">
      <c r="B717" s="30"/>
      <c r="O717" s="1"/>
    </row>
    <row r="718" spans="2:15" ht="12.75">
      <c r="B718" s="30"/>
      <c r="O718" s="1"/>
    </row>
    <row r="719" spans="2:15" ht="12.75">
      <c r="B719" s="30"/>
      <c r="O719" s="1"/>
    </row>
    <row r="720" spans="2:15" ht="12.75">
      <c r="B720" s="30"/>
      <c r="O720" s="1"/>
    </row>
    <row r="721" spans="2:15" ht="12.75">
      <c r="B721" s="30"/>
      <c r="O721" s="1"/>
    </row>
    <row r="722" spans="2:15" ht="12.75">
      <c r="B722" s="30"/>
      <c r="O722" s="1"/>
    </row>
    <row r="723" spans="2:15" ht="12.75">
      <c r="B723" s="30"/>
      <c r="O723" s="1"/>
    </row>
    <row r="724" spans="2:15" ht="12.75">
      <c r="B724" s="30"/>
      <c r="O724" s="1"/>
    </row>
    <row r="725" spans="2:15" ht="12.75">
      <c r="B725" s="30"/>
      <c r="O725" s="1"/>
    </row>
    <row r="726" spans="2:15" ht="12.75">
      <c r="B726" s="30"/>
      <c r="O726" s="1"/>
    </row>
    <row r="727" spans="2:15" ht="12.75">
      <c r="B727" s="30"/>
      <c r="O727" s="1"/>
    </row>
    <row r="728" spans="2:15" ht="12.75">
      <c r="B728" s="30"/>
      <c r="O728" s="1"/>
    </row>
    <row r="729" spans="2:15" ht="12.75">
      <c r="B729" s="30"/>
      <c r="O729" s="1"/>
    </row>
    <row r="730" spans="2:15" ht="12.75">
      <c r="B730" s="30"/>
      <c r="O730" s="1"/>
    </row>
    <row r="731" spans="2:15" ht="12.75">
      <c r="B731" s="30"/>
      <c r="O731" s="1"/>
    </row>
    <row r="732" spans="2:15" ht="12.75">
      <c r="B732" s="30"/>
      <c r="O732" s="1"/>
    </row>
    <row r="733" spans="2:15" ht="12.75">
      <c r="B733" s="30"/>
      <c r="O733" s="1"/>
    </row>
    <row r="734" spans="2:15" ht="12.75">
      <c r="B734" s="30"/>
      <c r="O734" s="1"/>
    </row>
    <row r="735" spans="2:15" ht="12.75">
      <c r="B735" s="30"/>
      <c r="O735" s="1"/>
    </row>
    <row r="736" spans="2:15" ht="12.75">
      <c r="B736" s="30"/>
      <c r="O736" s="1"/>
    </row>
    <row r="737" spans="2:15" ht="12.75">
      <c r="B737" s="30"/>
      <c r="O737" s="1"/>
    </row>
    <row r="738" spans="2:15" ht="12.75">
      <c r="B738" s="30"/>
      <c r="O738" s="1"/>
    </row>
    <row r="739" spans="2:15" ht="12.75">
      <c r="B739" s="30"/>
      <c r="O739" s="1"/>
    </row>
    <row r="740" spans="2:15" ht="12.75">
      <c r="B740" s="30"/>
      <c r="O740" s="1"/>
    </row>
    <row r="741" spans="2:15" ht="12.75">
      <c r="B741" s="30"/>
      <c r="O741" s="1"/>
    </row>
    <row r="742" spans="2:15" ht="12.75">
      <c r="B742" s="30"/>
      <c r="O742" s="1"/>
    </row>
    <row r="743" spans="2:15" ht="12.75">
      <c r="B743" s="30"/>
      <c r="O743" s="1"/>
    </row>
    <row r="744" spans="2:15" ht="12.75">
      <c r="B744" s="30"/>
      <c r="O744" s="1"/>
    </row>
    <row r="745" spans="2:15" ht="12.75">
      <c r="B745" s="30"/>
      <c r="O745" s="1"/>
    </row>
    <row r="746" spans="2:15" ht="12.75">
      <c r="B746" s="30"/>
      <c r="O746" s="1"/>
    </row>
    <row r="747" spans="2:15" ht="12.75">
      <c r="B747" s="30"/>
      <c r="O747" s="1"/>
    </row>
    <row r="748" spans="2:15" ht="12.75">
      <c r="B748" s="30"/>
      <c r="O748" s="1"/>
    </row>
    <row r="749" spans="2:15" ht="12.75">
      <c r="B749" s="30"/>
      <c r="O749" s="1"/>
    </row>
    <row r="750" spans="2:15" ht="12.75">
      <c r="B750" s="30"/>
      <c r="O750" s="1"/>
    </row>
    <row r="751" spans="2:15" ht="12.75">
      <c r="B751" s="30"/>
      <c r="O751" s="1"/>
    </row>
    <row r="752" spans="2:15" ht="12.75">
      <c r="B752" s="30"/>
      <c r="O752" s="1"/>
    </row>
    <row r="753" spans="2:15" ht="12.75">
      <c r="B753" s="30"/>
      <c r="O753" s="1"/>
    </row>
    <row r="754" spans="2:15" ht="12.75">
      <c r="B754" s="30"/>
      <c r="O754" s="1"/>
    </row>
    <row r="755" spans="2:15" ht="12.75">
      <c r="B755" s="30"/>
      <c r="O755" s="1"/>
    </row>
    <row r="756" spans="2:15" ht="12.75">
      <c r="B756" s="30"/>
      <c r="O756" s="1"/>
    </row>
    <row r="757" spans="2:15" ht="12.75">
      <c r="B757" s="30"/>
      <c r="O757" s="1"/>
    </row>
    <row r="758" spans="2:15" ht="12.75">
      <c r="B758" s="30"/>
      <c r="O758" s="1"/>
    </row>
    <row r="759" spans="2:15" ht="12.75">
      <c r="B759" s="30"/>
      <c r="O759" s="1"/>
    </row>
    <row r="760" spans="2:15" ht="12.75">
      <c r="B760" s="30"/>
      <c r="O760" s="1"/>
    </row>
    <row r="761" spans="2:15" ht="12.75">
      <c r="B761" s="30"/>
      <c r="O761" s="1"/>
    </row>
    <row r="762" spans="2:15" ht="12.75">
      <c r="B762" s="30"/>
      <c r="O762" s="1"/>
    </row>
    <row r="763" spans="2:15" ht="12.75">
      <c r="B763" s="30"/>
      <c r="O763" s="1"/>
    </row>
    <row r="764" spans="2:15" ht="12.75">
      <c r="B764" s="30"/>
      <c r="O764" s="1"/>
    </row>
    <row r="765" spans="2:15" ht="12.75">
      <c r="B765" s="30"/>
      <c r="O765" s="1"/>
    </row>
    <row r="766" spans="2:15" ht="12.75">
      <c r="B766" s="30"/>
      <c r="O766" s="1"/>
    </row>
    <row r="767" spans="2:15" ht="12.75">
      <c r="B767" s="30"/>
      <c r="O767" s="1"/>
    </row>
    <row r="768" spans="2:15" ht="12.75">
      <c r="B768" s="30"/>
      <c r="O768" s="1"/>
    </row>
    <row r="769" spans="2:15" ht="12.75">
      <c r="B769" s="30"/>
      <c r="O769" s="1"/>
    </row>
    <row r="770" spans="2:15" ht="12.75">
      <c r="B770" s="30"/>
      <c r="O770" s="1"/>
    </row>
    <row r="771" spans="2:15" ht="12.75">
      <c r="B771" s="30"/>
      <c r="O771" s="1"/>
    </row>
    <row r="772" spans="2:15" ht="12.75">
      <c r="B772" s="30"/>
      <c r="O772" s="1"/>
    </row>
    <row r="773" spans="2:15" ht="12.75">
      <c r="B773" s="30"/>
      <c r="O773" s="1"/>
    </row>
    <row r="774" spans="2:15" ht="12.75">
      <c r="B774" s="30"/>
      <c r="O774" s="1"/>
    </row>
    <row r="775" spans="2:15" ht="12.75">
      <c r="B775" s="30"/>
      <c r="O775" s="1"/>
    </row>
    <row r="776" spans="2:15" ht="12.75">
      <c r="B776" s="30"/>
      <c r="O776" s="1"/>
    </row>
    <row r="777" spans="2:15" ht="12.75">
      <c r="B777" s="30"/>
      <c r="O777" s="1"/>
    </row>
    <row r="778" spans="2:15" ht="12.75">
      <c r="B778" s="30"/>
      <c r="O778" s="1"/>
    </row>
    <row r="779" spans="2:15" ht="12.75">
      <c r="B779" s="30"/>
      <c r="O779" s="1"/>
    </row>
    <row r="780" spans="2:15" ht="12.75">
      <c r="B780" s="30"/>
      <c r="O780" s="1"/>
    </row>
    <row r="781" spans="2:15" ht="12.75">
      <c r="B781" s="30"/>
      <c r="O781" s="1"/>
    </row>
    <row r="782" spans="2:15" ht="12.75">
      <c r="B782" s="30"/>
      <c r="O782" s="1"/>
    </row>
    <row r="783" spans="2:15" ht="12.75">
      <c r="B783" s="30"/>
      <c r="O783" s="1"/>
    </row>
    <row r="784" spans="2:15" ht="12.75">
      <c r="B784" s="30"/>
      <c r="O784" s="1"/>
    </row>
    <row r="785" spans="2:15" ht="12.75">
      <c r="B785" s="30"/>
      <c r="O785" s="1"/>
    </row>
    <row r="786" spans="2:15" ht="12.75">
      <c r="B786" s="30"/>
      <c r="O786" s="1"/>
    </row>
    <row r="787" spans="2:15" ht="12.75">
      <c r="B787" s="30"/>
      <c r="O787" s="1"/>
    </row>
    <row r="788" spans="2:15" ht="12.75">
      <c r="B788" s="30"/>
      <c r="O788" s="1"/>
    </row>
    <row r="789" spans="2:15" ht="12.75">
      <c r="B789" s="30"/>
      <c r="O789" s="1"/>
    </row>
    <row r="790" spans="2:15" ht="12.75">
      <c r="B790" s="30"/>
      <c r="O790" s="1"/>
    </row>
    <row r="791" spans="2:15" ht="12.75">
      <c r="B791" s="30"/>
      <c r="O791" s="1"/>
    </row>
    <row r="792" spans="2:15" ht="12.75">
      <c r="B792" s="30"/>
      <c r="O792" s="1"/>
    </row>
    <row r="793" spans="2:15" ht="12.75">
      <c r="B793" s="30"/>
      <c r="O793" s="1"/>
    </row>
    <row r="794" spans="2:15" ht="12.75">
      <c r="B794" s="30"/>
      <c r="O794" s="1"/>
    </row>
    <row r="795" spans="2:15" ht="12.75">
      <c r="B795" s="30"/>
      <c r="O795" s="1"/>
    </row>
    <row r="796" spans="2:15" ht="12.75">
      <c r="B796" s="30"/>
      <c r="O796" s="1"/>
    </row>
    <row r="797" spans="2:15" ht="12.75">
      <c r="B797" s="30"/>
      <c r="O797" s="1"/>
    </row>
    <row r="798" spans="2:15" ht="12.75">
      <c r="B798" s="30"/>
      <c r="O798" s="1"/>
    </row>
    <row r="799" spans="2:15" ht="12.75">
      <c r="B799" s="30"/>
      <c r="O799" s="1"/>
    </row>
    <row r="800" spans="2:15" ht="12.75">
      <c r="B800" s="30"/>
      <c r="O800" s="1"/>
    </row>
    <row r="801" spans="2:15" ht="12.75">
      <c r="B801" s="30"/>
      <c r="O801" s="1"/>
    </row>
    <row r="802" spans="2:15" ht="12.75">
      <c r="B802" s="30"/>
      <c r="O802" s="1"/>
    </row>
    <row r="803" spans="2:15" ht="12.75">
      <c r="B803" s="30"/>
      <c r="O803" s="1"/>
    </row>
    <row r="804" spans="2:15" ht="12.75">
      <c r="B804" s="30"/>
      <c r="O804" s="1"/>
    </row>
    <row r="805" spans="2:15" ht="12.75">
      <c r="B805" s="30"/>
      <c r="O805" s="1"/>
    </row>
    <row r="806" spans="2:15" ht="12.75">
      <c r="B806" s="30"/>
      <c r="O806" s="1"/>
    </row>
    <row r="807" spans="2:15" ht="12.75">
      <c r="B807" s="30"/>
      <c r="O807" s="1"/>
    </row>
    <row r="808" spans="2:15" ht="12.75">
      <c r="B808" s="30"/>
      <c r="O808" s="1"/>
    </row>
    <row r="809" spans="2:15" ht="12.75">
      <c r="B809" s="30"/>
      <c r="O809" s="1"/>
    </row>
    <row r="810" spans="2:15" ht="12.75">
      <c r="B810" s="30"/>
      <c r="O810" s="1"/>
    </row>
    <row r="811" spans="2:15" ht="12.75">
      <c r="B811" s="30"/>
      <c r="O811" s="1"/>
    </row>
    <row r="812" spans="2:15" ht="12.75">
      <c r="B812" s="30"/>
      <c r="O812" s="1"/>
    </row>
    <row r="813" spans="2:15" ht="12.75">
      <c r="B813" s="30"/>
      <c r="O813" s="1"/>
    </row>
    <row r="814" spans="2:15" ht="12.75">
      <c r="B814" s="30"/>
      <c r="O814" s="1"/>
    </row>
    <row r="815" spans="2:15" ht="12.75">
      <c r="B815" s="30"/>
      <c r="O815" s="1"/>
    </row>
    <row r="816" spans="2:15" ht="12.75">
      <c r="B816" s="30"/>
      <c r="O816" s="1"/>
    </row>
    <row r="817" spans="2:15" ht="12.75">
      <c r="B817" s="30"/>
      <c r="O817" s="1"/>
    </row>
    <row r="818" spans="2:15" ht="12.75">
      <c r="B818" s="30"/>
      <c r="O818" s="1"/>
    </row>
    <row r="819" spans="2:15" ht="12.75">
      <c r="B819" s="30"/>
      <c r="O819" s="1"/>
    </row>
    <row r="820" spans="2:15" ht="12.75">
      <c r="B820" s="30"/>
      <c r="O820" s="1"/>
    </row>
    <row r="821" spans="2:15" ht="12.75">
      <c r="B821" s="30"/>
      <c r="O821" s="1"/>
    </row>
    <row r="822" spans="2:15" ht="12.75">
      <c r="B822" s="30"/>
      <c r="O822" s="1"/>
    </row>
    <row r="823" spans="2:15" ht="12.75">
      <c r="B823" s="30"/>
      <c r="O823" s="1"/>
    </row>
    <row r="824" spans="2:15" ht="12.75">
      <c r="B824" s="30"/>
      <c r="O824" s="1"/>
    </row>
    <row r="825" spans="2:15" ht="12.75">
      <c r="B825" s="30"/>
      <c r="O825" s="1"/>
    </row>
    <row r="826" spans="2:15" ht="12.75">
      <c r="B826" s="30"/>
      <c r="O826" s="1"/>
    </row>
    <row r="827" spans="2:15" ht="12.75">
      <c r="B827" s="30"/>
      <c r="O827" s="1"/>
    </row>
    <row r="828" spans="2:15" ht="12.75">
      <c r="B828" s="30"/>
      <c r="O828" s="1"/>
    </row>
    <row r="829" spans="2:15" ht="12.75">
      <c r="B829" s="30"/>
      <c r="O829" s="1"/>
    </row>
    <row r="830" spans="2:15" ht="12.75">
      <c r="B830" s="30"/>
      <c r="O830" s="1"/>
    </row>
    <row r="831" spans="2:15" ht="12.75">
      <c r="B831" s="30"/>
      <c r="O831" s="1"/>
    </row>
    <row r="832" spans="2:15" ht="12.75">
      <c r="B832" s="30"/>
      <c r="O832" s="1"/>
    </row>
    <row r="833" spans="2:15" ht="12.75">
      <c r="B833" s="30"/>
      <c r="O833" s="1"/>
    </row>
    <row r="834" spans="2:15" ht="12.75">
      <c r="B834" s="30"/>
      <c r="O834" s="1"/>
    </row>
    <row r="835" spans="2:15" ht="12.75">
      <c r="B835" s="30"/>
      <c r="O835" s="1"/>
    </row>
    <row r="836" spans="2:15" ht="12.75">
      <c r="B836" s="30"/>
      <c r="O836" s="1"/>
    </row>
    <row r="837" spans="2:15" ht="12.75">
      <c r="B837" s="30"/>
      <c r="O837" s="1"/>
    </row>
    <row r="838" spans="2:15" ht="12.75">
      <c r="B838" s="30"/>
      <c r="O838" s="1"/>
    </row>
    <row r="839" spans="2:15" ht="12.75">
      <c r="B839" s="30"/>
      <c r="O839" s="1"/>
    </row>
    <row r="840" spans="2:15" ht="12.75">
      <c r="B840" s="30"/>
      <c r="O840" s="1"/>
    </row>
    <row r="841" spans="2:15" ht="12.75">
      <c r="B841" s="30"/>
      <c r="O841" s="1"/>
    </row>
    <row r="842" spans="2:15" ht="12.75">
      <c r="B842" s="30"/>
      <c r="O842" s="1"/>
    </row>
    <row r="843" spans="2:15" ht="12.75">
      <c r="B843" s="30"/>
      <c r="O843" s="1"/>
    </row>
    <row r="844" spans="2:15" ht="12.75">
      <c r="B844" s="30"/>
      <c r="O844" s="1"/>
    </row>
    <row r="845" spans="2:15" ht="12.75">
      <c r="B845" s="30"/>
      <c r="O845" s="1"/>
    </row>
    <row r="846" spans="2:15" ht="12.75">
      <c r="B846" s="30"/>
      <c r="O846" s="1"/>
    </row>
    <row r="847" spans="2:15" ht="12.75">
      <c r="B847" s="30"/>
      <c r="O847" s="1"/>
    </row>
    <row r="848" spans="2:15" ht="12.75">
      <c r="B848" s="30"/>
      <c r="O848" s="1"/>
    </row>
    <row r="849" spans="2:15" ht="12.75">
      <c r="B849" s="30"/>
      <c r="O849" s="1"/>
    </row>
    <row r="850" spans="2:15" ht="12.75">
      <c r="B850" s="30"/>
      <c r="O850" s="1"/>
    </row>
    <row r="851" spans="2:15" ht="12.75">
      <c r="B851" s="30"/>
      <c r="O851" s="1"/>
    </row>
    <row r="852" spans="2:15" ht="12.75">
      <c r="B852" s="30"/>
      <c r="O852" s="1"/>
    </row>
    <row r="853" spans="2:15" ht="12.75">
      <c r="B853" s="30"/>
      <c r="O853" s="1"/>
    </row>
    <row r="854" spans="2:15" ht="12.75">
      <c r="B854" s="30"/>
      <c r="O854" s="1"/>
    </row>
    <row r="855" spans="2:15" ht="12.75">
      <c r="B855" s="30"/>
      <c r="O855" s="1"/>
    </row>
    <row r="856" spans="2:15" ht="12.75">
      <c r="B856" s="30"/>
      <c r="O856" s="1"/>
    </row>
    <row r="857" spans="2:15" ht="12.75">
      <c r="B857" s="30"/>
      <c r="O857" s="1"/>
    </row>
    <row r="858" spans="2:15" ht="12.75">
      <c r="B858" s="30"/>
      <c r="O858" s="1"/>
    </row>
    <row r="859" spans="2:15" ht="12.75">
      <c r="B859" s="30"/>
      <c r="O859" s="1"/>
    </row>
    <row r="860" spans="2:15" ht="12.75">
      <c r="B860" s="30"/>
      <c r="O860" s="1"/>
    </row>
    <row r="861" spans="2:15" ht="12.75">
      <c r="B861" s="30"/>
      <c r="O861" s="1"/>
    </row>
    <row r="862" spans="2:15" ht="12.75">
      <c r="B862" s="30"/>
      <c r="O862" s="1"/>
    </row>
    <row r="863" spans="2:15" ht="12.75">
      <c r="B863" s="30"/>
      <c r="O863" s="1"/>
    </row>
    <row r="864" spans="2:15" ht="12.75">
      <c r="B864" s="30"/>
      <c r="O864" s="1"/>
    </row>
    <row r="865" spans="2:15" ht="12.75">
      <c r="B865" s="30"/>
      <c r="O865" s="1"/>
    </row>
    <row r="866" spans="2:15" ht="12.75">
      <c r="B866" s="30"/>
      <c r="O866" s="1"/>
    </row>
    <row r="867" spans="2:15" ht="12.75">
      <c r="B867" s="30"/>
      <c r="O867" s="1"/>
    </row>
    <row r="868" spans="2:15" ht="12.75">
      <c r="B868" s="30"/>
      <c r="O868" s="1"/>
    </row>
    <row r="869" spans="2:15" ht="12.75">
      <c r="B869" s="30"/>
      <c r="O869" s="1"/>
    </row>
    <row r="870" spans="2:15" ht="12.75">
      <c r="B870" s="30"/>
      <c r="O870" s="1"/>
    </row>
    <row r="871" spans="2:15" ht="12.75">
      <c r="B871" s="30"/>
      <c r="O871" s="1"/>
    </row>
    <row r="872" spans="2:15" ht="12.75">
      <c r="B872" s="30"/>
      <c r="O872" s="1"/>
    </row>
    <row r="873" spans="2:15" ht="12.75">
      <c r="B873" s="30"/>
      <c r="O873" s="1"/>
    </row>
    <row r="874" spans="2:15" ht="12.75">
      <c r="B874" s="30"/>
      <c r="O874" s="1"/>
    </row>
    <row r="875" spans="2:15" ht="12.75">
      <c r="B875" s="30"/>
      <c r="O875" s="1"/>
    </row>
    <row r="876" spans="2:15" ht="12.75">
      <c r="B876" s="30"/>
      <c r="O876" s="1"/>
    </row>
    <row r="877" spans="2:15" ht="12.75">
      <c r="B877" s="30"/>
      <c r="O877" s="1"/>
    </row>
    <row r="878" spans="2:15" ht="12.75">
      <c r="B878" s="30"/>
      <c r="O878" s="1"/>
    </row>
    <row r="879" spans="2:15" ht="12.75">
      <c r="B879" s="30"/>
      <c r="O879" s="1"/>
    </row>
    <row r="880" spans="2:15" ht="12.75">
      <c r="B880" s="30"/>
      <c r="O880" s="1"/>
    </row>
    <row r="881" spans="2:15" ht="12.75">
      <c r="B881" s="30"/>
      <c r="O881" s="1"/>
    </row>
    <row r="882" spans="2:15" ht="12.75">
      <c r="B882" s="30"/>
      <c r="O882" s="1"/>
    </row>
    <row r="883" spans="2:15" ht="12.75">
      <c r="B883" s="30"/>
      <c r="O883" s="1"/>
    </row>
    <row r="884" spans="2:15" ht="12.75">
      <c r="B884" s="30"/>
      <c r="O884" s="1"/>
    </row>
    <row r="885" spans="2:15" ht="12.75">
      <c r="B885" s="30"/>
      <c r="O885" s="1"/>
    </row>
    <row r="886" spans="2:15" ht="12.75">
      <c r="B886" s="30"/>
      <c r="O886" s="1"/>
    </row>
    <row r="887" spans="2:15" ht="12.75">
      <c r="B887" s="30"/>
      <c r="O887" s="1"/>
    </row>
    <row r="888" spans="2:15" ht="12.75">
      <c r="B888" s="30"/>
      <c r="O888" s="1"/>
    </row>
    <row r="889" spans="2:15" ht="12.75">
      <c r="B889" s="30"/>
      <c r="O889" s="1"/>
    </row>
    <row r="890" spans="2:15" ht="12.75">
      <c r="B890" s="30"/>
      <c r="O890" s="1"/>
    </row>
    <row r="891" spans="2:15" ht="12.75">
      <c r="B891" s="30"/>
      <c r="O891" s="1"/>
    </row>
    <row r="892" spans="2:15" ht="12.75">
      <c r="B892" s="30"/>
      <c r="O892" s="1"/>
    </row>
    <row r="893" spans="2:15" ht="12.75">
      <c r="B893" s="30"/>
      <c r="O893" s="1"/>
    </row>
    <row r="894" spans="2:15" ht="12.75">
      <c r="B894" s="30"/>
      <c r="O894" s="1"/>
    </row>
    <row r="895" spans="2:15" ht="12.75">
      <c r="B895" s="30"/>
      <c r="O895" s="1"/>
    </row>
    <row r="896" spans="2:15" ht="12.75">
      <c r="B896" s="30"/>
      <c r="O896" s="1"/>
    </row>
    <row r="897" spans="2:15" ht="12.75">
      <c r="B897" s="30"/>
      <c r="O897" s="1"/>
    </row>
    <row r="898" spans="2:15" ht="12.75">
      <c r="B898" s="30"/>
      <c r="O898" s="1"/>
    </row>
    <row r="899" spans="2:15" ht="12.75">
      <c r="B899" s="30"/>
      <c r="O899" s="1"/>
    </row>
    <row r="900" spans="2:15" ht="12.75">
      <c r="B900" s="30"/>
      <c r="O900" s="1"/>
    </row>
    <row r="901" spans="2:15" ht="12.75">
      <c r="B901" s="30"/>
      <c r="O901" s="1"/>
    </row>
    <row r="902" spans="2:15" ht="12.75">
      <c r="B902" s="30"/>
      <c r="O902" s="1"/>
    </row>
    <row r="903" spans="2:15" ht="12.75">
      <c r="B903" s="30"/>
      <c r="O903" s="1"/>
    </row>
    <row r="904" spans="2:15" ht="12.75">
      <c r="B904" s="30"/>
      <c r="O904" s="1"/>
    </row>
    <row r="905" spans="2:15" ht="12.75">
      <c r="B905" s="30"/>
      <c r="O905" s="1"/>
    </row>
    <row r="906" spans="2:15" ht="12.75">
      <c r="B906" s="30"/>
      <c r="O906" s="1"/>
    </row>
    <row r="907" spans="2:15" ht="12.75">
      <c r="B907" s="30"/>
      <c r="O907" s="1"/>
    </row>
    <row r="908" spans="2:15" ht="12.75">
      <c r="B908" s="30"/>
      <c r="O908" s="1"/>
    </row>
    <row r="909" spans="2:15" ht="12.75">
      <c r="B909" s="30"/>
      <c r="O909" s="1"/>
    </row>
    <row r="910" spans="2:15" ht="12.75">
      <c r="B910" s="30"/>
      <c r="O910" s="1"/>
    </row>
    <row r="911" spans="2:15" ht="12.75">
      <c r="B911" s="30"/>
      <c r="O911" s="1"/>
    </row>
    <row r="912" spans="2:15" ht="12.75">
      <c r="B912" s="30"/>
      <c r="O912" s="1"/>
    </row>
    <row r="913" spans="2:15" ht="12.75">
      <c r="B913" s="30"/>
      <c r="O913" s="1"/>
    </row>
    <row r="914" spans="2:15" ht="12.75">
      <c r="B914" s="30"/>
      <c r="O914" s="1"/>
    </row>
    <row r="915" spans="2:15" ht="12.75">
      <c r="B915" s="30"/>
      <c r="O915" s="1"/>
    </row>
    <row r="916" spans="2:15" ht="12.75">
      <c r="B916" s="30"/>
      <c r="O916" s="1"/>
    </row>
    <row r="917" spans="2:15" ht="12.75">
      <c r="B917" s="30"/>
      <c r="O917" s="1"/>
    </row>
    <row r="918" spans="2:15" ht="12.75">
      <c r="B918" s="30"/>
      <c r="O918" s="1"/>
    </row>
    <row r="919" spans="2:15" ht="12.75">
      <c r="B919" s="30"/>
      <c r="O919" s="1"/>
    </row>
    <row r="920" spans="2:15" ht="12.75">
      <c r="B920" s="30"/>
      <c r="O920" s="1"/>
    </row>
    <row r="921" spans="2:15" ht="12.75">
      <c r="B921" s="30"/>
      <c r="O921" s="1"/>
    </row>
    <row r="922" spans="2:15" ht="12.75">
      <c r="B922" s="30"/>
      <c r="O922" s="1"/>
    </row>
    <row r="923" spans="2:15" ht="12.75">
      <c r="B923" s="30"/>
      <c r="O923" s="1"/>
    </row>
    <row r="924" spans="2:15" ht="12.75">
      <c r="B924" s="30"/>
      <c r="O924" s="1"/>
    </row>
    <row r="925" spans="2:15" ht="12.75">
      <c r="B925" s="30"/>
      <c r="O925" s="1"/>
    </row>
    <row r="926" spans="2:15" ht="12.75">
      <c r="B926" s="30"/>
      <c r="O926" s="1"/>
    </row>
    <row r="927" spans="2:15" ht="12.75">
      <c r="B927" s="30"/>
      <c r="O927" s="1"/>
    </row>
    <row r="928" spans="2:15" ht="12.75">
      <c r="B928" s="30"/>
      <c r="O928" s="1"/>
    </row>
    <row r="929" spans="2:15" ht="12.75">
      <c r="B929" s="30"/>
      <c r="O929" s="1"/>
    </row>
    <row r="930" spans="2:15" ht="12.75">
      <c r="B930" s="30"/>
      <c r="O930" s="1"/>
    </row>
    <row r="931" spans="2:15" ht="12.75">
      <c r="B931" s="30"/>
      <c r="O931" s="1"/>
    </row>
    <row r="932" spans="2:15" ht="12.75">
      <c r="B932" s="30"/>
      <c r="O932" s="1"/>
    </row>
    <row r="933" spans="2:15" ht="12.75">
      <c r="B933" s="30"/>
      <c r="O933" s="1"/>
    </row>
    <row r="934" spans="2:15" ht="12.75">
      <c r="B934" s="30"/>
      <c r="O934" s="1"/>
    </row>
    <row r="935" spans="2:15" ht="12.75">
      <c r="B935" s="30"/>
      <c r="O935" s="1"/>
    </row>
    <row r="936" spans="2:15" ht="12.75">
      <c r="B936" s="30"/>
      <c r="O936" s="1"/>
    </row>
    <row r="937" spans="2:15" ht="12.75">
      <c r="B937" s="30"/>
      <c r="O937" s="1"/>
    </row>
    <row r="938" spans="2:15" ht="12.75">
      <c r="B938" s="30"/>
      <c r="O938" s="1"/>
    </row>
    <row r="939" spans="2:15" ht="12.75">
      <c r="B939" s="30"/>
      <c r="O939" s="1"/>
    </row>
    <row r="940" spans="2:15" ht="12.75">
      <c r="B940" s="30"/>
      <c r="O940" s="1"/>
    </row>
    <row r="941" spans="2:15" ht="12.75">
      <c r="B941" s="30"/>
      <c r="O941" s="1"/>
    </row>
    <row r="942" spans="2:15" ht="12.75">
      <c r="B942" s="30"/>
      <c r="O942" s="1"/>
    </row>
    <row r="943" spans="2:15" ht="12.75">
      <c r="B943" s="30"/>
      <c r="O943" s="1"/>
    </row>
    <row r="944" spans="2:15" ht="12.75">
      <c r="B944" s="30"/>
      <c r="O944" s="1"/>
    </row>
    <row r="945" spans="2:15" ht="12.75">
      <c r="B945" s="30"/>
      <c r="O945" s="1"/>
    </row>
    <row r="946" spans="2:15" ht="12.75">
      <c r="B946" s="30"/>
    </row>
    <row r="947" spans="2:15" ht="12.75">
      <c r="B947" s="30"/>
    </row>
    <row r="948" spans="2:15" ht="12.75">
      <c r="B948" s="30"/>
    </row>
    <row r="949" spans="2:15" ht="12.75">
      <c r="B949" s="30"/>
    </row>
    <row r="950" spans="2:15" ht="12.75">
      <c r="B950" s="30"/>
    </row>
    <row r="951" spans="2:15" ht="12.75">
      <c r="B951" s="30"/>
    </row>
    <row r="952" spans="2:15" ht="12.75">
      <c r="B952" s="30"/>
    </row>
    <row r="953" spans="2:15" ht="12.75">
      <c r="B953" s="30"/>
    </row>
    <row r="954" spans="2:15" ht="12.75">
      <c r="B954" s="30"/>
    </row>
    <row r="955" spans="2:15" ht="12.75">
      <c r="B955" s="30"/>
    </row>
    <row r="956" spans="2:15" ht="12.75">
      <c r="B956" s="30"/>
    </row>
    <row r="957" spans="2:15" ht="12.75">
      <c r="B957" s="30"/>
    </row>
    <row r="958" spans="2:15" ht="12.75">
      <c r="B958" s="30"/>
    </row>
    <row r="959" spans="2:15" ht="12.75">
      <c r="B959" s="30"/>
    </row>
    <row r="960" spans="2:15" ht="12.75">
      <c r="B960" s="30"/>
    </row>
    <row r="961" spans="2:2" ht="12.75">
      <c r="B961" s="30"/>
    </row>
    <row r="962" spans="2:2" ht="12.75">
      <c r="B962" s="30"/>
    </row>
    <row r="963" spans="2:2" ht="12.75">
      <c r="B963" s="30"/>
    </row>
    <row r="964" spans="2:2" ht="12.75">
      <c r="B964" s="30"/>
    </row>
    <row r="965" spans="2:2" ht="12.75">
      <c r="B965" s="30"/>
    </row>
    <row r="966" spans="2:2" ht="12.75">
      <c r="B966" s="30"/>
    </row>
    <row r="967" spans="2:2" ht="12.75">
      <c r="B967" s="30"/>
    </row>
    <row r="968" spans="2:2" ht="12.75">
      <c r="B968" s="30"/>
    </row>
    <row r="969" spans="2:2" ht="12.75">
      <c r="B969" s="30"/>
    </row>
    <row r="970" spans="2:2" ht="12.75">
      <c r="B970" s="30"/>
    </row>
    <row r="971" spans="2:2" ht="12.75">
      <c r="B971" s="30"/>
    </row>
    <row r="972" spans="2:2" ht="12.75">
      <c r="B972" s="30"/>
    </row>
    <row r="973" spans="2:2" ht="12.75">
      <c r="B973" s="30"/>
    </row>
    <row r="974" spans="2:2" ht="12.75">
      <c r="B974" s="30"/>
    </row>
    <row r="975" spans="2:2" ht="12.75">
      <c r="B975" s="30"/>
    </row>
    <row r="976" spans="2:2" ht="12.75">
      <c r="B976" s="30"/>
    </row>
    <row r="977" spans="2:2" ht="12.75">
      <c r="B977" s="30"/>
    </row>
    <row r="978" spans="2:2" ht="12.75">
      <c r="B978" s="30"/>
    </row>
    <row r="979" spans="2:2" ht="12.75">
      <c r="B979" s="30"/>
    </row>
    <row r="980" spans="2:2" ht="12.75">
      <c r="B980" s="30"/>
    </row>
    <row r="981" spans="2:2" ht="12.75">
      <c r="B981" s="30"/>
    </row>
    <row r="982" spans="2:2" ht="12.75">
      <c r="B982" s="30"/>
    </row>
    <row r="983" spans="2:2" ht="12.75">
      <c r="B983" s="30"/>
    </row>
    <row r="984" spans="2:2" ht="12.75">
      <c r="B984" s="30"/>
    </row>
    <row r="985" spans="2:2" ht="12.75">
      <c r="B985" s="30"/>
    </row>
    <row r="986" spans="2:2" ht="12.75">
      <c r="B986" s="30"/>
    </row>
    <row r="987" spans="2:2" ht="12.75">
      <c r="B987" s="30"/>
    </row>
    <row r="988" spans="2:2" ht="12.75">
      <c r="B988" s="30"/>
    </row>
    <row r="989" spans="2:2" ht="12.75">
      <c r="B989" s="30"/>
    </row>
    <row r="990" spans="2:2" ht="12.75">
      <c r="B990" s="30"/>
    </row>
    <row r="991" spans="2:2" ht="12.75">
      <c r="B991" s="30"/>
    </row>
    <row r="992" spans="2:2" ht="12.75">
      <c r="B992" s="30"/>
    </row>
    <row r="993" spans="2:2" ht="12.75">
      <c r="B993" s="30"/>
    </row>
    <row r="994" spans="2:2" ht="12.75">
      <c r="B994" s="30"/>
    </row>
    <row r="995" spans="2:2" ht="12.75">
      <c r="B995" s="30"/>
    </row>
    <row r="996" spans="2:2" ht="12.75">
      <c r="B996" s="30"/>
    </row>
    <row r="997" spans="2:2" ht="12.75">
      <c r="B997" s="30"/>
    </row>
    <row r="998" spans="2:2" ht="12.75">
      <c r="B998" s="30"/>
    </row>
    <row r="999" spans="2:2" ht="12.75">
      <c r="B999" s="30"/>
    </row>
    <row r="1000" spans="2:2" ht="12.75">
      <c r="B1000" s="30"/>
    </row>
    <row r="1001" spans="2:2" ht="12.75">
      <c r="B1001" s="30"/>
    </row>
    <row r="1002" spans="2:2" ht="12.75">
      <c r="B1002" s="30"/>
    </row>
    <row r="1003" spans="2:2" ht="12.75">
      <c r="B1003" s="30"/>
    </row>
    <row r="1004" spans="2:2" ht="12.75">
      <c r="B1004" s="30"/>
    </row>
    <row r="1005" spans="2:2" ht="12.75">
      <c r="B1005" s="30"/>
    </row>
    <row r="1006" spans="2:2" ht="12.75">
      <c r="B1006" s="30"/>
    </row>
    <row r="1007" spans="2:2" ht="12.75">
      <c r="B1007" s="30"/>
    </row>
    <row r="1008" spans="2:2" ht="12.75">
      <c r="B1008" s="30"/>
    </row>
    <row r="1009" spans="2:2" ht="12.75">
      <c r="B1009" s="30"/>
    </row>
    <row r="1010" spans="2:2" ht="12.75">
      <c r="B1010" s="30"/>
    </row>
    <row r="1011" spans="2:2" ht="12.75">
      <c r="B1011" s="30"/>
    </row>
    <row r="1012" spans="2:2" ht="12.75">
      <c r="B1012" s="30"/>
    </row>
    <row r="1013" spans="2:2" ht="12.75">
      <c r="B1013" s="30"/>
    </row>
    <row r="1014" spans="2:2" ht="12.75">
      <c r="B1014" s="30"/>
    </row>
    <row r="1015" spans="2:2" ht="12.75">
      <c r="B1015" s="30"/>
    </row>
    <row r="1016" spans="2:2" ht="12.75">
      <c r="B1016" s="30"/>
    </row>
    <row r="1017" spans="2:2" ht="12.75">
      <c r="B1017" s="30"/>
    </row>
    <row r="1018" spans="2:2" ht="12.75">
      <c r="B1018" s="30"/>
    </row>
    <row r="1019" spans="2:2" ht="12.75">
      <c r="B1019" s="30"/>
    </row>
    <row r="1020" spans="2:2" ht="12.75">
      <c r="B1020" s="30"/>
    </row>
  </sheetData>
  <mergeCells count="22">
    <mergeCell ref="C27:E27"/>
    <mergeCell ref="F27:H27"/>
    <mergeCell ref="A70:B70"/>
    <mergeCell ref="A71:G71"/>
    <mergeCell ref="C42:E42"/>
    <mergeCell ref="F42:H42"/>
    <mergeCell ref="C60:E60"/>
    <mergeCell ref="F60:H60"/>
    <mergeCell ref="C67:E67"/>
    <mergeCell ref="F67:H67"/>
    <mergeCell ref="A5:B5"/>
    <mergeCell ref="C5:E5"/>
    <mergeCell ref="F5:H5"/>
    <mergeCell ref="C20:E20"/>
    <mergeCell ref="F20:H20"/>
    <mergeCell ref="A1:H1"/>
    <mergeCell ref="A2:B2"/>
    <mergeCell ref="C2:H2"/>
    <mergeCell ref="C3:H3"/>
    <mergeCell ref="A4:B4"/>
    <mergeCell ref="C4:D4"/>
    <mergeCell ref="F4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cc970a-2df3-48fb-9fb4-d34e3c708171" xsi:nil="true"/>
    <lcf76f155ced4ddcb4097134ff3c332f xmlns="2ad58cc1-28e4-48cf-bc5d-acbd5d876ae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FA8F05A2EB024BBAE4F718CD1C572A" ma:contentTypeVersion="14" ma:contentTypeDescription="Create a new document." ma:contentTypeScope="" ma:versionID="17e46a71ff8a661c991a3ea8d41242a3">
  <xsd:schema xmlns:xsd="http://www.w3.org/2001/XMLSchema" xmlns:xs="http://www.w3.org/2001/XMLSchema" xmlns:p="http://schemas.microsoft.com/office/2006/metadata/properties" xmlns:ns2="2ad58cc1-28e4-48cf-bc5d-acbd5d876ae1" xmlns:ns3="81f37bd8-699c-4fb9-af95-cd5aed374ff3" xmlns:ns4="a0cc970a-2df3-48fb-9fb4-d34e3c708171" targetNamespace="http://schemas.microsoft.com/office/2006/metadata/properties" ma:root="true" ma:fieldsID="2d7367ec6e40ac8ac9fa033d13d97dd2" ns2:_="" ns3:_="" ns4:_="">
    <xsd:import namespace="2ad58cc1-28e4-48cf-bc5d-acbd5d876ae1"/>
    <xsd:import namespace="81f37bd8-699c-4fb9-af95-cd5aed374ff3"/>
    <xsd:import namespace="a0cc970a-2df3-48fb-9fb4-d34e3c7081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58cc1-28e4-48cf-bc5d-acbd5d876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37bd8-699c-4fb9-af95-cd5aed374f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c970a-2df3-48fb-9fb4-d34e3c70817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9325f5-f638-4c84-94e2-fdbf57dfb6b9}" ma:internalName="TaxCatchAll" ma:showField="CatchAllData" ma:web="a0cc970a-2df3-48fb-9fb4-d34e3c7081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E0F25E-792C-4A22-AC88-88A492CDA60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2ad58cc1-28e4-48cf-bc5d-acbd5d876ae1"/>
    <ds:schemaRef ds:uri="http://purl.org/dc/terms/"/>
    <ds:schemaRef ds:uri="http://schemas.openxmlformats.org/package/2006/metadata/core-properties"/>
    <ds:schemaRef ds:uri="a0cc970a-2df3-48fb-9fb4-d34e3c708171"/>
    <ds:schemaRef ds:uri="http://schemas.microsoft.com/office/2006/documentManagement/types"/>
    <ds:schemaRef ds:uri="81f37bd8-699c-4fb9-af95-cd5aed374f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BA9766-6B89-4EA3-93E2-A1A81C9AC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58cc1-28e4-48cf-bc5d-acbd5d876ae1"/>
    <ds:schemaRef ds:uri="81f37bd8-699c-4fb9-af95-cd5aed374ff3"/>
    <ds:schemaRef ds:uri="a0cc970a-2df3-48fb-9fb4-d34e3c708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D327E0-E0C2-48E4-B39C-9763BD01E8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Requena, Maria Teresa (La Paz)</dc:creator>
  <cp:lastModifiedBy>Requena, Maria Teresa (La Paz)</cp:lastModifiedBy>
  <dcterms:created xsi:type="dcterms:W3CDTF">2020-07-10T20:10:52Z</dcterms:created>
  <dcterms:modified xsi:type="dcterms:W3CDTF">2022-09-20T19:11:08Z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0x01010005FA8F05A2EB024BBAE4F718CD1C572A</vt:lpwstr>
  </property>
  <property fmtid="{D5CDD505-2E9C-101B-9397-08002B2CF9AE}" pid="3" name="Order">
    <vt:r8>8358400</vt:r8>
  </property>
  <property fmtid="{D5CDD505-2E9C-101B-9397-08002B2CF9AE}" pid="4" name="MSIP_Label_1665d9ee-429a-4d5f-97cc-cfb56e044a6e_Enabled">
    <vt:lpwstr>true</vt:lpwstr>
  </property>
  <property fmtid="{D5CDD505-2E9C-101B-9397-08002B2CF9AE}" pid="5" name="MSIP_Label_1665d9ee-429a-4d5f-97cc-cfb56e044a6e_SetDate">
    <vt:lpwstr>2022-09-20T19:04:23Z</vt:lpwstr>
  </property>
  <property fmtid="{D5CDD505-2E9C-101B-9397-08002B2CF9AE}" pid="6" name="MSIP_Label_1665d9ee-429a-4d5f-97cc-cfb56e044a6e_Method">
    <vt:lpwstr>Privileged</vt:lpwstr>
  </property>
  <property fmtid="{D5CDD505-2E9C-101B-9397-08002B2CF9AE}" pid="7" name="MSIP_Label_1665d9ee-429a-4d5f-97cc-cfb56e044a6e_Name">
    <vt:lpwstr>1665d9ee-429a-4d5f-97cc-cfb56e044a6e</vt:lpwstr>
  </property>
  <property fmtid="{D5CDD505-2E9C-101B-9397-08002B2CF9AE}" pid="8" name="MSIP_Label_1665d9ee-429a-4d5f-97cc-cfb56e044a6e_SiteId">
    <vt:lpwstr>66cf5074-5afe-48d1-a691-a12b2121f44b</vt:lpwstr>
  </property>
  <property fmtid="{D5CDD505-2E9C-101B-9397-08002B2CF9AE}" pid="9" name="MSIP_Label_1665d9ee-429a-4d5f-97cc-cfb56e044a6e_ActionId">
    <vt:lpwstr>8d818350-a1de-4cd7-bcf5-4fccab3dc4da</vt:lpwstr>
  </property>
  <property fmtid="{D5CDD505-2E9C-101B-9397-08002B2CF9AE}" pid="10" name="MSIP_Label_1665d9ee-429a-4d5f-97cc-cfb56e044a6e_ContentBits">
    <vt:lpwstr>0</vt:lpwstr>
  </property>
  <property fmtid="{D5CDD505-2E9C-101B-9397-08002B2CF9AE}" pid="11" name="MediaServiceImageTags">
    <vt:lpwstr/>
  </property>
</Properties>
</file>