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sdos.sharepoint.com/sites/manila/Internal/CP/- Office Shared/CONTRACTING/Contracts 2022/KCA_FAC_PUMPS_ACC_CHANCERY/"/>
    </mc:Choice>
  </mc:AlternateContent>
  <xr:revisionPtr revIDLastSave="72" documentId="8_{7699AF77-FB8F-44E5-86AF-15075F370FC4}" xr6:coauthVersionLast="47" xr6:coauthVersionMax="47" xr10:uidLastSave="{524A316F-75BD-4CFC-895F-608C8E78DE70}"/>
  <bookViews>
    <workbookView xWindow="-120" yWindow="-120" windowWidth="25440" windowHeight="15390" xr2:uid="{00000000-000D-0000-FFFF-FFFF00000000}"/>
  </bookViews>
  <sheets>
    <sheet name="Technical Specs_22Q0172" sheetId="5" r:id="rId1"/>
  </sheets>
  <definedNames>
    <definedName name="_xlnm.Print_Titles" localSheetId="0">'Technical Specs_22Q0172'!$1:$5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" l="1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<sst xmlns="http://schemas.openxmlformats.org/spreadsheetml/2006/main" count="47" uniqueCount="37">
  <si>
    <t>No.</t>
  </si>
  <si>
    <t>Description</t>
  </si>
  <si>
    <t>Qty</t>
  </si>
  <si>
    <t>Unit</t>
  </si>
  <si>
    <t>Instructions to offerors:  Do not/not edit or revise the description or quantity columns. Only fill out applicable fields related to your offer.</t>
  </si>
  <si>
    <t>NOTE: Submit photo and specifications of each proposed item/s</t>
  </si>
  <si>
    <t>Offer/Remarks</t>
  </si>
  <si>
    <t>lot</t>
  </si>
  <si>
    <r>
      <rPr>
        <b/>
        <sz val="11"/>
        <color theme="1"/>
        <rFont val="Calibri"/>
        <family val="2"/>
        <scheme val="minor"/>
      </rPr>
      <t>Shipping Cost to Kent, WA</t>
    </r>
    <r>
      <rPr>
        <sz val="11"/>
        <color theme="1"/>
        <rFont val="Calibri"/>
        <family val="2"/>
        <scheme val="minor"/>
      </rPr>
      <t xml:space="preserve">
Delivery Address: 
Lincoln Moving &amp; Storage 
19018 62nd Ave S 
Kent, WA 98032 
</t>
    </r>
    <r>
      <rPr>
        <b/>
        <i/>
        <sz val="11"/>
        <color theme="1"/>
        <rFont val="Calibri"/>
        <family val="2"/>
        <scheme val="minor"/>
      </rPr>
      <t>*Vendor to ship complete orders or consolidate items into one order before shipping to Kent, WA. Kindly refer to 14 FAM 312.2.b(4).  
* Please mark the items which are considered as/containing hazardous material (to be shipped at Kent, WA address).</t>
    </r>
  </si>
  <si>
    <t>A</t>
  </si>
  <si>
    <t>Delivery Leadtime to Kent, WA</t>
  </si>
  <si>
    <t>(indicate no. of days/weeks ARO)</t>
  </si>
  <si>
    <t>B</t>
  </si>
  <si>
    <t>Delivery Leadtime to U.S. Embassy Manila</t>
  </si>
  <si>
    <r>
      <rPr>
        <b/>
        <sz val="11"/>
        <color theme="1"/>
        <rFont val="Calibri"/>
        <family val="2"/>
        <scheme val="minor"/>
      </rPr>
      <t>Shipping Cost to U.S. Embassy Manila</t>
    </r>
    <r>
      <rPr>
        <sz val="11"/>
        <color theme="1"/>
        <rFont val="Calibri"/>
        <family val="2"/>
        <scheme val="minor"/>
      </rPr>
      <t xml:space="preserve">
Delivery Address:
GSO/RECEIVING WAREHOUSE
AMERICAN EMBASSY MANILA
Seafront Compound
Roxas Boulevard, Pasay City 1300</t>
    </r>
  </si>
  <si>
    <t>TECHNICAL SPECIFICATIONS</t>
  </si>
  <si>
    <t>B. Delivery to U.S. Embassy Manila (For Local Vendors)</t>
  </si>
  <si>
    <t>TOTAL (indicate currency of offer)</t>
  </si>
  <si>
    <t>TOTAL COST (ITEM + SHIPPING TO KENT, WA)</t>
  </si>
  <si>
    <t>TOTAL COST (ITEM + DELIVERY TO US. EMBASSY MANILA)</t>
  </si>
  <si>
    <t>Shipping Weight</t>
  </si>
  <si>
    <t>(indicate in lbs/kgs)</t>
  </si>
  <si>
    <t>A. Kent, WA (For Offshore Vendors)</t>
  </si>
  <si>
    <t>SHIPPING/DELIVERY LEADTIME:</t>
  </si>
  <si>
    <t xml:space="preserve">19RP3822Q0172 - Supply and Delivery of  Pumps and Accessories </t>
  </si>
  <si>
    <t>Non-Clog Submersible Pump, 3" NPT Discharge, 1 HP, 6Hz, 3 Phase, 480 VAC, 3500RPM, 2" Max Solids, 3.75" Impeller, Cast Iron, 3WD Series, 30 ft. Cord Length, 400 S/S Shaft Seal, Goulds (3WD51E4ADFH), or approved equal</t>
  </si>
  <si>
    <t>set</t>
  </si>
  <si>
    <t>Non-Clog Submersible Pump, 3" NPT Discharge, 1 HP, 6Hz, 3 Phase, 480 VAC, 3500RPM, 2" Max Solids, 3.75" Impeller, Cast Iron, 3WD Series, 50 ft. Cord Length, 400 S/S Shaft Seal, Goulds (3WD51E4AFFH), or approved equal</t>
  </si>
  <si>
    <t>Guide Rail, complete with Base, Adapter, bolts and fittings and upper guiderail positioning bracket, Material: Cast Iron, Pump Discharge: 3" Flange, Goulds Centripro A10-30, or approved equal</t>
  </si>
  <si>
    <t>Guide Rail, 3” x 3”, 3.0 Vertical Base Elbow Rail System Kit, Goulds CentriPro Guide Rail CBE3030, or approved equal
Complete with the following:
1 – Ductile Iron Base Elbow (3” Female NPT Discharge)
1 – Ductile Iron Pull-out Flange (3” – 125# - ANSI Flan
1 – SS Pump Adapter Flange and Mounting Hardware (3” Male NPT Inlet)
1 – SS Lower Guide Plate Bracket and Mounting Hardware (attached)
2 – BUNA-N O-rings
1 – SS Upper Guide Rail Brackets (UGB-STNLS)
1 – SS 3/16” Lifting Chain (7’)
1 – SS 3/16” Lifting Chain (3’)
3 – SS ¼” SPA Shackles
1 – SS ¼” Quick Link
1 – SS 3/8” Lifting eyebolt</t>
  </si>
  <si>
    <t>Grinder Pump, 2HP, 480 Volts, 3Phase, 60Hz, Liberty (LSG204M), or approved equal
Base Material: Cast Iron
Impeller Material: Stainless Steel
Discharge NPT 1.25"
Flow Rate @ 20ft. Of Head: 50 gpm
Cord Length: 25ft.</t>
  </si>
  <si>
    <t>Guide Rail Base for LSG Grinder Pumps, Liberty (GR20), or appoved equal</t>
  </si>
  <si>
    <t>Pump Control Panel 480V AC, 6.3 to 10A, 2 pumps controlled, 3Ph, Hoffman (VS-3480V0610D), or approved equal</t>
  </si>
  <si>
    <t>Pump Control Panel 480V AC, 4 to 6.3A, 2 pumps Controlled, 3Ph, Hoffman (VS-3480V0406D), or approved equal</t>
  </si>
  <si>
    <t>Submersible Sewage Pump, Dual Seal with Sensor probe, 3", 3HP, 1750RPM, 480 Volts, 60Hz, 3 Phase, 7.25" Impeller size, 470GPM, 65ft. Head, 3" 125# ANSI Flange Discharge, 30ft. Cord length, 2.5" Solids Handling, Goulds 3SD Series (3SD52H4BDFH), or approved equal</t>
  </si>
  <si>
    <t>Unit Price
(indicate currency used)</t>
  </si>
  <si>
    <t>Amount 
(Qty x Unit Price)
(indicate currency 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</si>
</sst>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0" xfId="0" applyFont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44" fontId="22" fillId="0" borderId="0" xfId="1" applyFont="1" applyAlignment="1" applyProtection="1">
      <alignment horizontal="center"/>
    </xf>
    <xf numFmtId="44" fontId="22" fillId="0" borderId="0" xfId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44" fontId="0" fillId="0" borderId="0" xfId="1" applyFont="1" applyAlignment="1" applyProtection="1">
      <alignment horizontal="center"/>
    </xf>
    <xf numFmtId="44" fontId="0" fillId="0" borderId="0" xfId="1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 wrapText="1"/>
    </xf>
    <xf numFmtId="0" fontId="21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44" fontId="0" fillId="33" borderId="0" xfId="1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23" fillId="0" borderId="17" xfId="1" applyFont="1" applyBorder="1" applyAlignment="1">
      <alignment horizontal="centerContinuous" vertical="center"/>
    </xf>
    <xf numFmtId="44" fontId="23" fillId="0" borderId="19" xfId="1" applyFont="1" applyBorder="1" applyAlignment="1">
      <alignment horizontal="centerContinuous" vertical="center"/>
    </xf>
    <xf numFmtId="0" fontId="20" fillId="0" borderId="0" xfId="0" applyFont="1" applyBorder="1" applyAlignment="1" applyProtection="1">
      <alignment horizontal="center" vertical="center"/>
    </xf>
    <xf numFmtId="44" fontId="21" fillId="0" borderId="0" xfId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center" vertical="center"/>
    </xf>
    <xf numFmtId="44" fontId="16" fillId="0" borderId="10" xfId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2" fontId="24" fillId="34" borderId="17" xfId="0" applyNumberFormat="1" applyFont="1" applyFill="1" applyBorder="1" applyAlignment="1">
      <alignment horizontal="center" vertical="center"/>
    </xf>
    <xf numFmtId="2" fontId="24" fillId="34" borderId="18" xfId="0" applyNumberFormat="1" applyFont="1" applyFill="1" applyBorder="1" applyAlignment="1">
      <alignment horizontal="center" vertical="center"/>
    </xf>
    <xf numFmtId="2" fontId="24" fillId="34" borderId="12" xfId="0" applyNumberFormat="1" applyFont="1" applyFill="1" applyBorder="1" applyAlignment="1">
      <alignment horizontal="center" vertical="center"/>
    </xf>
    <xf numFmtId="2" fontId="24" fillId="34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33" borderId="20" xfId="0" applyFont="1" applyFill="1" applyBorder="1" applyAlignment="1" applyProtection="1">
      <alignment horizontal="center" vertical="center" wrapText="1"/>
    </xf>
    <xf numFmtId="0" fontId="18" fillId="33" borderId="13" xfId="0" applyFont="1" applyFill="1" applyBorder="1" applyAlignment="1" applyProtection="1">
      <alignment horizontal="center" vertical="center" wrapText="1"/>
    </xf>
    <xf numFmtId="0" fontId="18" fillId="33" borderId="11" xfId="0" applyFont="1" applyFill="1" applyBorder="1" applyAlignment="1" applyProtection="1">
      <alignment horizontal="center" vertical="center" wrapText="1"/>
    </xf>
    <xf numFmtId="0" fontId="20" fillId="34" borderId="17" xfId="0" applyFont="1" applyFill="1" applyBorder="1" applyAlignment="1" applyProtection="1">
      <alignment horizontal="center" vertical="center"/>
    </xf>
    <xf numFmtId="0" fontId="20" fillId="34" borderId="18" xfId="0" applyFont="1" applyFill="1" applyBorder="1" applyAlignment="1" applyProtection="1">
      <alignment horizontal="center" vertical="center"/>
    </xf>
    <xf numFmtId="0" fontId="18" fillId="33" borderId="14" xfId="0" applyFont="1" applyFill="1" applyBorder="1" applyAlignment="1" applyProtection="1">
      <alignment horizontal="center" vertical="center" wrapText="1"/>
    </xf>
    <xf numFmtId="2" fontId="21" fillId="34" borderId="22" xfId="1" applyNumberFormat="1" applyFont="1" applyFill="1" applyBorder="1" applyAlignment="1">
      <alignment vertical="center"/>
    </xf>
    <xf numFmtId="0" fontId="16" fillId="0" borderId="19" xfId="0" applyFont="1" applyBorder="1" applyAlignment="1" applyProtection="1">
      <alignment horizontal="center" vertical="center" wrapText="1"/>
    </xf>
    <xf numFmtId="44" fontId="0" fillId="0" borderId="10" xfId="1" applyFont="1" applyBorder="1" applyAlignment="1">
      <alignment vertical="center" wrapText="1"/>
    </xf>
    <xf numFmtId="2" fontId="0" fillId="0" borderId="10" xfId="1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4" fontId="0" fillId="0" borderId="22" xfId="1" applyFont="1" applyBorder="1" applyAlignment="1">
      <alignment vertical="center" wrapText="1"/>
    </xf>
    <xf numFmtId="2" fontId="0" fillId="0" borderId="22" xfId="1" applyNumberFormat="1" applyFont="1" applyBorder="1" applyAlignment="1">
      <alignment vertical="center" wrapText="1"/>
    </xf>
    <xf numFmtId="2" fontId="0" fillId="0" borderId="21" xfId="0" applyNumberFormat="1" applyFont="1" applyBorder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2" fontId="20" fillId="34" borderId="10" xfId="0" applyNumberFormat="1" applyFont="1" applyFill="1" applyBorder="1" applyAlignment="1" applyProtection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D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9882-A278-47E2-9EC1-488666D24ABB}">
  <sheetPr>
    <pageSetUpPr fitToPage="1"/>
  </sheetPr>
  <dimension ref="A1:H27"/>
  <sheetViews>
    <sheetView tabSelected="1" zoomScale="80" zoomScaleNormal="80" zoomScaleSheetLayoutView="40" workbookViewId="0">
      <selection activeCell="J40" sqref="J40"/>
    </sheetView>
  </sheetViews>
  <sheetFormatPr defaultRowHeight="15" x14ac:dyDescent="0.25"/>
  <cols>
    <col min="1" max="1" width="9.140625" style="1"/>
    <col min="2" max="2" width="62.5703125" style="1" customWidth="1"/>
    <col min="3" max="3" width="10" style="2" customWidth="1"/>
    <col min="4" max="4" width="9.140625" style="1"/>
    <col min="5" max="5" width="22.5703125" style="1" customWidth="1"/>
    <col min="6" max="6" width="26.28515625" style="3" customWidth="1"/>
    <col min="7" max="7" width="39.42578125" style="3" customWidth="1"/>
    <col min="8" max="8" width="45.85546875" style="2" customWidth="1"/>
    <col min="9" max="16384" width="9.140625" style="2"/>
  </cols>
  <sheetData>
    <row r="1" spans="1:8" s="9" customFormat="1" ht="18.75" x14ac:dyDescent="0.3">
      <c r="A1" s="5" t="s">
        <v>15</v>
      </c>
      <c r="B1" s="5"/>
      <c r="C1" s="10"/>
      <c r="D1" s="10"/>
      <c r="E1" s="11"/>
      <c r="F1" s="12"/>
      <c r="G1" s="13"/>
      <c r="H1" s="14"/>
    </row>
    <row r="2" spans="1:8" s="9" customFormat="1" ht="18.75" x14ac:dyDescent="0.3">
      <c r="A2" s="5" t="s">
        <v>24</v>
      </c>
      <c r="B2" s="5"/>
      <c r="C2" s="10"/>
      <c r="D2" s="10"/>
      <c r="E2" s="11"/>
      <c r="F2" s="12"/>
      <c r="G2" s="13"/>
      <c r="H2" s="14"/>
    </row>
    <row r="3" spans="1:8" ht="15.75" thickBot="1" x14ac:dyDescent="0.3">
      <c r="A3" s="15"/>
      <c r="B3" s="16"/>
      <c r="C3" s="6"/>
      <c r="D3" s="6"/>
      <c r="E3" s="17"/>
      <c r="F3" s="18"/>
      <c r="G3" s="19"/>
      <c r="H3" s="7"/>
    </row>
    <row r="4" spans="1:8" ht="66" customHeight="1" thickBot="1" x14ac:dyDescent="0.3">
      <c r="A4" s="55" t="s">
        <v>4</v>
      </c>
      <c r="B4" s="56"/>
      <c r="C4" s="56"/>
      <c r="D4" s="56"/>
      <c r="E4" s="56"/>
      <c r="F4" s="57"/>
      <c r="G4" s="60" t="s">
        <v>5</v>
      </c>
    </row>
    <row r="5" spans="1:8" s="34" customFormat="1" ht="60.75" thickBot="1" x14ac:dyDescent="0.3">
      <c r="A5" s="20" t="s">
        <v>0</v>
      </c>
      <c r="B5" s="20" t="s">
        <v>1</v>
      </c>
      <c r="C5" s="32" t="s">
        <v>2</v>
      </c>
      <c r="D5" s="20" t="s">
        <v>3</v>
      </c>
      <c r="E5" s="33" t="s">
        <v>35</v>
      </c>
      <c r="F5" s="33" t="s">
        <v>36</v>
      </c>
      <c r="G5" s="62" t="s">
        <v>6</v>
      </c>
    </row>
    <row r="6" spans="1:8" s="66" customFormat="1" ht="90" customHeight="1" thickBot="1" x14ac:dyDescent="0.3">
      <c r="A6" s="4">
        <v>1</v>
      </c>
      <c r="B6" s="70" t="s">
        <v>25</v>
      </c>
      <c r="C6" s="4">
        <v>1</v>
      </c>
      <c r="D6" s="8" t="s">
        <v>26</v>
      </c>
      <c r="E6" s="63"/>
      <c r="F6" s="64">
        <f>C6*E6</f>
        <v>0</v>
      </c>
      <c r="G6" s="65"/>
    </row>
    <row r="7" spans="1:8" s="66" customFormat="1" ht="90" customHeight="1" thickBot="1" x14ac:dyDescent="0.3">
      <c r="A7" s="4">
        <v>2</v>
      </c>
      <c r="B7" s="70" t="s">
        <v>27</v>
      </c>
      <c r="C7" s="4">
        <v>2</v>
      </c>
      <c r="D7" s="8" t="s">
        <v>26</v>
      </c>
      <c r="E7" s="63"/>
      <c r="F7" s="64">
        <f t="shared" ref="F7:F14" si="0">C7*E7</f>
        <v>0</v>
      </c>
      <c r="G7" s="65"/>
    </row>
    <row r="8" spans="1:8" s="66" customFormat="1" ht="90" customHeight="1" thickBot="1" x14ac:dyDescent="0.3">
      <c r="A8" s="4">
        <v>3</v>
      </c>
      <c r="B8" s="70" t="s">
        <v>34</v>
      </c>
      <c r="C8" s="4">
        <v>2</v>
      </c>
      <c r="D8" s="8" t="s">
        <v>26</v>
      </c>
      <c r="E8" s="63"/>
      <c r="F8" s="64">
        <f t="shared" si="0"/>
        <v>0</v>
      </c>
      <c r="G8" s="65"/>
    </row>
    <row r="9" spans="1:8" s="66" customFormat="1" ht="90" customHeight="1" thickBot="1" x14ac:dyDescent="0.3">
      <c r="A9" s="4">
        <v>4</v>
      </c>
      <c r="B9" s="70" t="s">
        <v>28</v>
      </c>
      <c r="C9" s="4">
        <v>2</v>
      </c>
      <c r="D9" s="8" t="s">
        <v>26</v>
      </c>
      <c r="E9" s="63"/>
      <c r="F9" s="64">
        <f t="shared" si="0"/>
        <v>0</v>
      </c>
      <c r="G9" s="65"/>
    </row>
    <row r="10" spans="1:8" s="66" customFormat="1" ht="267" customHeight="1" thickBot="1" x14ac:dyDescent="0.3">
      <c r="A10" s="4">
        <v>5</v>
      </c>
      <c r="B10" s="70" t="s">
        <v>29</v>
      </c>
      <c r="C10" s="4">
        <v>2</v>
      </c>
      <c r="D10" s="8" t="s">
        <v>26</v>
      </c>
      <c r="E10" s="63"/>
      <c r="F10" s="64">
        <f t="shared" si="0"/>
        <v>0</v>
      </c>
      <c r="G10" s="65"/>
    </row>
    <row r="11" spans="1:8" s="66" customFormat="1" ht="116.25" customHeight="1" thickBot="1" x14ac:dyDescent="0.3">
      <c r="A11" s="4">
        <v>6</v>
      </c>
      <c r="B11" s="70" t="s">
        <v>30</v>
      </c>
      <c r="C11" s="4">
        <v>3</v>
      </c>
      <c r="D11" s="8" t="s">
        <v>26</v>
      </c>
      <c r="E11" s="63"/>
      <c r="F11" s="64">
        <f t="shared" si="0"/>
        <v>0</v>
      </c>
      <c r="G11" s="65"/>
    </row>
    <row r="12" spans="1:8" s="66" customFormat="1" ht="90" customHeight="1" thickBot="1" x14ac:dyDescent="0.3">
      <c r="A12" s="4">
        <v>7</v>
      </c>
      <c r="B12" s="70" t="s">
        <v>31</v>
      </c>
      <c r="C12" s="4">
        <v>1</v>
      </c>
      <c r="D12" s="8" t="s">
        <v>26</v>
      </c>
      <c r="E12" s="63"/>
      <c r="F12" s="64">
        <f t="shared" si="0"/>
        <v>0</v>
      </c>
      <c r="G12" s="65"/>
    </row>
    <row r="13" spans="1:8" s="66" customFormat="1" ht="90" customHeight="1" thickBot="1" x14ac:dyDescent="0.3">
      <c r="A13" s="4">
        <v>8</v>
      </c>
      <c r="B13" s="70" t="s">
        <v>32</v>
      </c>
      <c r="C13" s="4">
        <v>2</v>
      </c>
      <c r="D13" s="8" t="s">
        <v>26</v>
      </c>
      <c r="E13" s="63"/>
      <c r="F13" s="64">
        <f t="shared" si="0"/>
        <v>0</v>
      </c>
      <c r="G13" s="65"/>
    </row>
    <row r="14" spans="1:8" s="66" customFormat="1" ht="90" customHeight="1" thickBot="1" x14ac:dyDescent="0.3">
      <c r="A14" s="71">
        <v>9</v>
      </c>
      <c r="B14" s="72" t="s">
        <v>33</v>
      </c>
      <c r="C14" s="71">
        <v>2</v>
      </c>
      <c r="D14" s="73" t="s">
        <v>26</v>
      </c>
      <c r="E14" s="67"/>
      <c r="F14" s="68">
        <f t="shared" si="0"/>
        <v>0</v>
      </c>
      <c r="G14" s="69"/>
    </row>
    <row r="15" spans="1:8" ht="42" customHeight="1" thickBot="1" x14ac:dyDescent="0.3">
      <c r="A15" s="58" t="s">
        <v>17</v>
      </c>
      <c r="B15" s="59"/>
      <c r="C15" s="59"/>
      <c r="D15" s="59"/>
      <c r="E15" s="59"/>
      <c r="F15" s="74">
        <f>SUM(F6:F14)</f>
        <v>0</v>
      </c>
      <c r="G15" s="61"/>
    </row>
    <row r="16" spans="1:8" ht="30" customHeight="1" x14ac:dyDescent="0.25">
      <c r="A16" s="30"/>
      <c r="B16" s="30"/>
      <c r="C16" s="30"/>
      <c r="D16" s="30"/>
      <c r="E16" s="30"/>
      <c r="F16" s="30"/>
      <c r="G16" s="30"/>
      <c r="H16" s="31"/>
    </row>
    <row r="17" spans="1:7" ht="18.75" x14ac:dyDescent="0.25">
      <c r="A17" s="21" t="s">
        <v>23</v>
      </c>
      <c r="B17" s="22"/>
      <c r="C17" s="23"/>
      <c r="D17" s="22"/>
      <c r="E17" s="22"/>
      <c r="F17" s="24"/>
      <c r="G17" s="24"/>
    </row>
    <row r="18" spans="1:7" ht="19.5" thickBot="1" x14ac:dyDescent="0.3">
      <c r="A18" s="25" t="s">
        <v>22</v>
      </c>
    </row>
    <row r="19" spans="1:7" ht="162.75" customHeight="1" thickBot="1" x14ac:dyDescent="0.3">
      <c r="A19" s="52" t="s">
        <v>9</v>
      </c>
      <c r="B19" s="50" t="s">
        <v>8</v>
      </c>
      <c r="C19" s="51"/>
      <c r="D19" s="26">
        <v>1</v>
      </c>
      <c r="E19" s="27" t="s">
        <v>7</v>
      </c>
      <c r="F19" s="28"/>
      <c r="G19" s="29"/>
    </row>
    <row r="20" spans="1:7" ht="42" customHeight="1" thickBot="1" x14ac:dyDescent="0.3">
      <c r="A20" s="53"/>
      <c r="B20" s="44" t="s">
        <v>10</v>
      </c>
      <c r="C20" s="45"/>
      <c r="D20" s="46" t="s">
        <v>11</v>
      </c>
      <c r="E20" s="47"/>
      <c r="F20" s="48"/>
      <c r="G20" s="49"/>
    </row>
    <row r="21" spans="1:7" ht="42" customHeight="1" thickBot="1" x14ac:dyDescent="0.3">
      <c r="A21" s="53"/>
      <c r="B21" s="44" t="s">
        <v>20</v>
      </c>
      <c r="C21" s="45"/>
      <c r="D21" s="46" t="s">
        <v>21</v>
      </c>
      <c r="E21" s="47"/>
      <c r="F21" s="48"/>
      <c r="G21" s="49"/>
    </row>
    <row r="22" spans="1:7" ht="42" customHeight="1" thickBot="1" x14ac:dyDescent="0.3">
      <c r="A22" s="54"/>
      <c r="B22" s="35" t="s">
        <v>18</v>
      </c>
      <c r="C22" s="36"/>
      <c r="D22" s="37"/>
      <c r="E22" s="38"/>
      <c r="F22" s="39"/>
      <c r="G22" s="40"/>
    </row>
    <row r="24" spans="1:7" ht="19.5" thickBot="1" x14ac:dyDescent="0.3">
      <c r="A24" s="25" t="s">
        <v>16</v>
      </c>
    </row>
    <row r="25" spans="1:7" ht="130.5" customHeight="1" thickBot="1" x14ac:dyDescent="0.3">
      <c r="A25" s="41" t="s">
        <v>12</v>
      </c>
      <c r="B25" s="50" t="s">
        <v>14</v>
      </c>
      <c r="C25" s="51"/>
      <c r="D25" s="26">
        <v>1</v>
      </c>
      <c r="E25" s="27" t="s">
        <v>7</v>
      </c>
      <c r="F25" s="28"/>
      <c r="G25" s="29"/>
    </row>
    <row r="26" spans="1:7" ht="42" customHeight="1" thickBot="1" x14ac:dyDescent="0.3">
      <c r="A26" s="42"/>
      <c r="B26" s="44" t="s">
        <v>13</v>
      </c>
      <c r="C26" s="45"/>
      <c r="D26" s="46" t="s">
        <v>11</v>
      </c>
      <c r="E26" s="47"/>
      <c r="F26" s="48"/>
      <c r="G26" s="49"/>
    </row>
    <row r="27" spans="1:7" ht="42" customHeight="1" thickBot="1" x14ac:dyDescent="0.3">
      <c r="A27" s="43"/>
      <c r="B27" s="35" t="s">
        <v>19</v>
      </c>
      <c r="C27" s="36"/>
      <c r="D27" s="37"/>
      <c r="E27" s="38"/>
      <c r="F27" s="39"/>
      <c r="G27" s="40"/>
    </row>
  </sheetData>
  <mergeCells count="16">
    <mergeCell ref="A4:F4"/>
    <mergeCell ref="D22:G22"/>
    <mergeCell ref="A15:E15"/>
    <mergeCell ref="B20:C20"/>
    <mergeCell ref="D20:G20"/>
    <mergeCell ref="B22:C22"/>
    <mergeCell ref="A19:A22"/>
    <mergeCell ref="B19:C19"/>
    <mergeCell ref="B27:C27"/>
    <mergeCell ref="D27:G27"/>
    <mergeCell ref="A25:A27"/>
    <mergeCell ref="B21:C21"/>
    <mergeCell ref="D21:G21"/>
    <mergeCell ref="B25:C25"/>
    <mergeCell ref="B26:C26"/>
    <mergeCell ref="D26:G26"/>
  </mergeCells>
  <pageMargins left="0.25" right="0.25" top="0.75" bottom="0.75" header="0.3" footer="0.3"/>
  <pageSetup scale="56" fitToHeight="0" orientation="portrait" r:id="rId1"/>
  <headerFooter>
    <oddFooter>&amp;C&amp;1#&amp;"Times New Roman"&amp;10&amp;K000000SBU - CONTRACTING AND ACQUISITIONS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a253c4-3dad-44c9-a1df-0a04370c42db">
      <Terms xmlns="http://schemas.microsoft.com/office/infopath/2007/PartnerControls"/>
    </lcf76f155ced4ddcb4097134ff3c332f>
    <TaxCatchAll xmlns="40630e82-b1b8-4bd4-959b-22dc7f2c52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57EF64CDAB3418D8B6037898410D2" ma:contentTypeVersion="14" ma:contentTypeDescription="Create a new document." ma:contentTypeScope="" ma:versionID="fb84eac750874fbe4968813771e02cb2">
  <xsd:schema xmlns:xsd="http://www.w3.org/2001/XMLSchema" xmlns:xs="http://www.w3.org/2001/XMLSchema" xmlns:p="http://schemas.microsoft.com/office/2006/metadata/properties" xmlns:ns2="ade74814-3a41-43fc-a07f-81f81f94ee80" xmlns:ns3="37a253c4-3dad-44c9-a1df-0a04370c42db" xmlns:ns4="87fb9d41-735a-41f2-9015-9454989a2a95" xmlns:ns5="40630e82-b1b8-4bd4-959b-22dc7f2c52f0" targetNamespace="http://schemas.microsoft.com/office/2006/metadata/properties" ma:root="true" ma:fieldsID="b7ed40b6aacf41a4e47155c14f94c7b7" ns2:_="" ns3:_="" ns4:_="" ns5:_="">
    <xsd:import namespace="ade74814-3a41-43fc-a07f-81f81f94ee80"/>
    <xsd:import namespace="37a253c4-3dad-44c9-a1df-0a04370c42db"/>
    <xsd:import namespace="87fb9d41-735a-41f2-9015-9454989a2a95"/>
    <xsd:import namespace="40630e82-b1b8-4bd4-959b-22dc7f2c52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74814-3a41-43fc-a07f-81f81f94ee8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253c4-3dad-44c9-a1df-0a04370c4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b9d41-735a-41f2-9015-9454989a2a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30e82-b1b8-4bd4-959b-22dc7f2c52f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fbc8dc4-96b7-4541-9882-38c271cc80cb}" ma:internalName="TaxCatchAll" ma:showField="CatchAllData" ma:web="40630e82-b1b8-4bd4-959b-22dc7f2c5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A6A0E-C0AF-416F-85F8-26734E4DCFCA}">
  <ds:schemaRefs>
    <ds:schemaRef ds:uri="http://schemas.microsoft.com/office/2006/metadata/properties"/>
    <ds:schemaRef ds:uri="http://schemas.microsoft.com/office/infopath/2007/PartnerControls"/>
    <ds:schemaRef ds:uri="37a253c4-3dad-44c9-a1df-0a04370c42db"/>
    <ds:schemaRef ds:uri="40630e82-b1b8-4bd4-959b-22dc7f2c52f0"/>
  </ds:schemaRefs>
</ds:datastoreItem>
</file>

<file path=customXml/itemProps2.xml><?xml version="1.0" encoding="utf-8"?>
<ds:datastoreItem xmlns:ds="http://schemas.openxmlformats.org/officeDocument/2006/customXml" ds:itemID="{B4F79AFE-D3DC-471B-B7C0-FB042C9AC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6BC50B-CA42-456C-9708-270F2A065C81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6BC71391-0074-4ED4-A135-2081F2238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74814-3a41-43fc-a07f-81f81f94ee80"/>
    <ds:schemaRef ds:uri="37a253c4-3dad-44c9-a1df-0a04370c42db"/>
    <ds:schemaRef ds:uri="87fb9d41-735a-41f2-9015-9454989a2a95"/>
    <ds:schemaRef ds:uri="40630e82-b1b8-4bd4-959b-22dc7f2c5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Technical Specs_22Q0172</vt:lpstr>
      <vt:lpstr>'Technical Specs_22Q0172'!Print_Titles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Alcantara, Kristine Grace C (Manila)</dc:creator>
  <cp:lastModifiedBy>Alcantara, Kristine Grace C (Manila)</cp:lastModifiedBy>
  <cp:lastPrinted>2022-07-26T08:25:41Z</cp:lastPrinted>
  <dcterms:created xsi:type="dcterms:W3CDTF">2022-05-25T02:46:15Z</dcterms:created>
  <dcterms:modified xsi:type="dcterms:W3CDTF">2022-07-26T08:30:55Z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0x010100AA557EF64CDAB3418D8B6037898410D2</vt:lpwstr>
  </property>
  <property fmtid="{D5CDD505-2E9C-101B-9397-08002B2CF9AE}" pid="3" name="MediaServiceImageTags">
    <vt:lpwstr/>
  </property>
  <property fmtid="{D5CDD505-2E9C-101B-9397-08002B2CF9AE}" pid="4" name="MSIP_Label_64935d9c-5008-41b6-b673-5260c05a41c9_Enabled">
    <vt:lpwstr>true</vt:lpwstr>
  </property>
  <property fmtid="{D5CDD505-2E9C-101B-9397-08002B2CF9AE}" pid="5" name="MSIP_Label_64935d9c-5008-41b6-b673-5260c05a41c9_SetDate">
    <vt:lpwstr>2022-07-26T07:59:34Z</vt:lpwstr>
  </property>
  <property fmtid="{D5CDD505-2E9C-101B-9397-08002B2CF9AE}" pid="6" name="MSIP_Label_64935d9c-5008-41b6-b673-5260c05a41c9_Method">
    <vt:lpwstr>Privileged</vt:lpwstr>
  </property>
  <property fmtid="{D5CDD505-2E9C-101B-9397-08002B2CF9AE}" pid="7" name="MSIP_Label_64935d9c-5008-41b6-b673-5260c05a41c9_Name">
    <vt:lpwstr>64935d9c-5008-41b6-b673-5260c05a41c9</vt:lpwstr>
  </property>
  <property fmtid="{D5CDD505-2E9C-101B-9397-08002B2CF9AE}" pid="8" name="MSIP_Label_64935d9c-5008-41b6-b673-5260c05a41c9_SiteId">
    <vt:lpwstr>66cf5074-5afe-48d1-a691-a12b2121f44b</vt:lpwstr>
  </property>
  <property fmtid="{D5CDD505-2E9C-101B-9397-08002B2CF9AE}" pid="9" name="MSIP_Label_64935d9c-5008-41b6-b673-5260c05a41c9_ActionId">
    <vt:lpwstr>b603002a-ce5d-4648-8f9a-32201454079e</vt:lpwstr>
  </property>
  <property fmtid="{D5CDD505-2E9C-101B-9397-08002B2CF9AE}" pid="10" name="MSIP_Label_64935d9c-5008-41b6-b673-5260c05a41c9_ContentBits">
    <vt:lpwstr>2</vt:lpwstr>
  </property>
</Properties>
</file>