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E-FILES FY23/VEE/PR11559939 - DOJ OPDAT INL Hotel Req_Cyber Training_24-28Apr23_Tagaytay/"/>
    </mc:Choice>
  </mc:AlternateContent>
  <xr:revisionPtr revIDLastSave="0" documentId="8_{C45A5674-9F04-4F50-B209-781156D128C0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Sheet2" sheetId="2" r:id="rId1"/>
    <sheet name="Sheet1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2" l="1"/>
  <c r="H22" i="2"/>
  <c r="H29" i="2"/>
  <c r="H31" i="2"/>
  <c r="H54" i="2"/>
  <c r="H10" i="2"/>
  <c r="H23" i="2"/>
  <c r="H55" i="2"/>
  <c r="C60" i="2"/>
  <c r="C59" i="2"/>
  <c r="C61" i="2"/>
  <c r="C63" i="2"/>
  <c r="D63" i="2"/>
</calcChain>
</file>

<file path=xl/sharedStrings.xml><?xml version="1.0" encoding="utf-8"?>
<sst xmlns="http://schemas.openxmlformats.org/spreadsheetml/2006/main" count="92" uniqueCount="82">
  <si>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</si>
  <si>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</si>
  <si>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</si>
  <si>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</si>
  <si>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</si>
  <si>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</si>
  <si>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</si>
  <si>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</si>
  <si>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</si>
  <si>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</si>
  <si>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TOTAL:</t>
  </si>
  <si>
    <t>PLEASE DETERMINE IF REQUIRED</t>
  </si>
  <si>
    <t>YES</t>
  </si>
  <si>
    <t>NO</t>
  </si>
  <si>
    <t>cost of additional ammenities/night or per requirement; PHP</t>
  </si>
  <si>
    <t>a</t>
  </si>
  <si>
    <t>Complimentary Breakfast</t>
  </si>
  <si>
    <t>b</t>
  </si>
  <si>
    <t>Complimentary wi-fi access/use of television</t>
  </si>
  <si>
    <t>c</t>
  </si>
  <si>
    <t>d</t>
  </si>
  <si>
    <t>Hotel is not designated as quarantine facility. Hotel observing Covid-19 safety protocools</t>
  </si>
  <si>
    <t>e</t>
  </si>
  <si>
    <t>f</t>
  </si>
  <si>
    <t>Dedicated hotel coordinator to ensure compliance with Covid-19 safety protocools.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</si>
  <si>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</si>
  <si>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</si>
  <si>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</si>
  <si>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</si>
  <si>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</si>
  <si>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</si>
  <si>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</si>
  <si>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</si>
  <si>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</si>
  <si>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</si>
  <si>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</si>
  <si>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</si>
  <si>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PLEASE INDICATE DETAILED REQUIREMENT
</t>
    </r>
    <r>
      <rPr>
        <i/>
        <sz val="9"/>
        <color indexed="8"/>
        <rFont val="Calibri"/>
        <family val="2"/>
      </rPr>
      <t>(i.e. plated / buffet dinner, required table set-up, etc.
NOTE: Below list are the usual requiremens for Conferences. Please update list as necessary.</t>
    </r>
    <r>
      <rPr>
        <b/>
        <u/>
        <sz val="9"/>
        <color indexed="8"/>
        <rFont val="Calibri"/>
        <family val="2"/>
      </rPr>
      <t xml:space="preserve">
</t>
    </r>
    <r>
      <rPr>
        <b/>
        <u/>
        <sz val="9"/>
        <color indexed="10"/>
        <rFont val="Calibri"/>
        <family val="2"/>
      </rPr>
      <t xml:space="preserve">
(please state the detail in the "Remark" column)</t>
    </r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</si>
  <si>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</si>
  <si>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Separate lunch area in the conference venue or in a room beside the conferene venue</t>
  </si>
  <si>
    <t>Stand-by Waiter</t>
  </si>
  <si>
    <t>Stand-by Technician</t>
  </si>
  <si>
    <t>3 White Boards</t>
  </si>
  <si>
    <t>3 White Board Markers</t>
  </si>
  <si>
    <t>Use of Business Office for printing, set up, etc.</t>
  </si>
  <si>
    <t>Sanitized with disinfectants/alcohols in accordance with Covid-19 protocools</t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</si>
  <si>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</si>
  <si>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</si>
  <si>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</si>
  <si>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</si>
  <si>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</si>
  <si>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</si>
  <si>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</si>
  <si>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>Free flowing coffee / tea / water</t>
  </si>
  <si>
    <t>Should be charged basing on actual cost not to exceed the maximum amount allocated per person.</t>
  </si>
  <si>
    <t>A.M snacks, Buffet Lunch, and P.M. snacks; drinks should be soda in can or bottled water</t>
  </si>
  <si>
    <t>Deluxe Room Single occupancy</t>
  </si>
  <si>
    <t>Deluxe Room Double occupancy</t>
  </si>
  <si>
    <t>Exclusive use of wifi for our conference room only and not shared by the entire hotel</t>
  </si>
  <si>
    <t>DOJ/OPDAT CT: Conference Venue and Room Accommodation Package Request in Tagaytay</t>
  </si>
  <si>
    <t>Dinner Package</t>
  </si>
  <si>
    <t>Min 28 / Max 38</t>
  </si>
  <si>
    <t>Non-smoking rooms</t>
  </si>
  <si>
    <t xml:space="preserve">Complimentary Parking </t>
  </si>
  <si>
    <t>g</t>
  </si>
  <si>
    <t>h</t>
  </si>
  <si>
    <t xml:space="preserve">Classroom set-up with rectangular table with four (4) seating capacity each table; one (1) Registration, secretariat, resource persons rectangular with four (4) seating capacity each table </t>
  </si>
  <si>
    <t>Podium with microphone for speakers with side table</t>
  </si>
  <si>
    <t>Provide floor plan</t>
  </si>
  <si>
    <t>Extension Cords / outlets provisions for laptops</t>
  </si>
  <si>
    <t>Basic lights and sounds system set-up suitable for trainings</t>
  </si>
  <si>
    <t>One (1) LCD projector (lumen) and projector screen set up in front of participants</t>
  </si>
  <si>
    <t>At least two (2) wired and two (2) wireless microphone</t>
  </si>
  <si>
    <t>At least two (2) microphone stand</t>
  </si>
  <si>
    <t xml:space="preserve">Stable wifi connection with at least 10 mbps </t>
  </si>
  <si>
    <t>Possible provisions for vegetarian and halal meals</t>
  </si>
  <si>
    <t>Pad Papers and Pencils for each participants</t>
  </si>
  <si>
    <t>Conveniently located along the Tagaytay-Nasugbu main highway</t>
  </si>
  <si>
    <t>Hotel location should be within Tagaytay area, with above 3.0 star ratings from DOT</t>
  </si>
  <si>
    <t>Anticipated VIP guests, hotel employs standard security measures</t>
  </si>
  <si>
    <t>A big hotel with at least 100 rooms capacity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</si>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</sst>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3409]dd\-mmm\-yy;@"/>
  </numFmts>
  <fonts count="22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u/>
      <sz val="9"/>
      <color indexed="1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3" borderId="13" xfId="0" applyFont="1" applyFill="1" applyBorder="1" applyProtection="1">
      <protection locked="0"/>
    </xf>
    <xf numFmtId="0" fontId="12" fillId="3" borderId="14" xfId="0" applyFont="1" applyFill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7" fillId="2" borderId="15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4" fontId="7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14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4" fontId="6" fillId="3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13" fillId="0" borderId="18" xfId="0" applyFont="1" applyBorder="1" applyAlignment="1">
      <alignment horizontal="right" wrapText="1"/>
    </xf>
    <xf numFmtId="4" fontId="7" fillId="0" borderId="8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 wrapText="1"/>
    </xf>
    <xf numFmtId="0" fontId="8" fillId="3" borderId="18" xfId="0" applyFont="1" applyFill="1" applyBorder="1" applyAlignment="1">
      <alignment horizontal="right" wrapText="1"/>
    </xf>
    <xf numFmtId="4" fontId="8" fillId="3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4" fontId="7" fillId="4" borderId="0" xfId="0" applyNumberFormat="1" applyFont="1" applyFill="1" applyAlignment="1">
      <alignment horizont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10" fillId="0" borderId="2" xfId="0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4" fontId="7" fillId="3" borderId="17" xfId="0" applyNumberFormat="1" applyFont="1" applyFill="1" applyBorder="1" applyAlignment="1">
      <alignment horizontal="center"/>
    </xf>
    <xf numFmtId="0" fontId="8" fillId="0" borderId="20" xfId="0" applyFont="1" applyBorder="1" applyAlignment="1" applyProtection="1">
      <alignment horizontal="left" vertical="center"/>
      <protection locked="0"/>
    </xf>
    <xf numFmtId="44" fontId="2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64" fontId="7" fillId="0" borderId="2" xfId="1" applyFont="1" applyFill="1" applyBorder="1" applyAlignment="1" applyProtection="1">
      <alignment horizontal="center" wrapText="1"/>
    </xf>
    <xf numFmtId="165" fontId="7" fillId="5" borderId="2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wrapText="1"/>
    </xf>
    <xf numFmtId="0" fontId="7" fillId="5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4" fontId="7" fillId="0" borderId="0" xfId="0" applyNumberFormat="1" applyFont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8" fillId="0" borderId="12" xfId="0" applyFont="1" applyBorder="1" applyAlignment="1" applyProtection="1">
      <alignment horizontal="right" wrapText="1"/>
      <protection locked="0"/>
    </xf>
    <xf numFmtId="0" fontId="7" fillId="0" borderId="12" xfId="0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>
      <alignment horizontal="center"/>
    </xf>
    <xf numFmtId="0" fontId="15" fillId="6" borderId="26" xfId="0" applyFont="1" applyFill="1" applyBorder="1" applyAlignment="1" applyProtection="1">
      <alignment wrapTex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wrapText="1"/>
    </xf>
    <xf numFmtId="165" fontId="7" fillId="5" borderId="30" xfId="0" applyNumberFormat="1" applyFont="1" applyFill="1" applyBorder="1" applyAlignment="1">
      <alignment horizontal="center"/>
    </xf>
    <xf numFmtId="165" fontId="7" fillId="5" borderId="28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wrapText="1"/>
    </xf>
    <xf numFmtId="0" fontId="8" fillId="0" borderId="0" xfId="0" applyFont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1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 applyProtection="1">
      <alignment horizontal="right" indent="1"/>
      <protection locked="0"/>
    </xf>
    <xf numFmtId="164" fontId="7" fillId="0" borderId="2" xfId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7" fillId="0" borderId="2" xfId="0" applyFont="1" applyFill="1" applyBorder="1" applyProtection="1">
      <protection locked="0"/>
    </xf>
    <xf numFmtId="4" fontId="7" fillId="0" borderId="2" xfId="0" applyNumberFormat="1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="115" zoomScaleNormal="115" workbookViewId="0">
      <selection activeCell="H51" sqref="H51"/>
    </sheetView>
  </sheetViews>
  <sheetFormatPr defaultColWidth="9.140625" defaultRowHeight="12" x14ac:dyDescent="0.2"/>
  <cols>
    <col min="1" max="1" width="3.85546875" style="5" bestFit="1" customWidth="1"/>
    <col min="2" max="2" width="47.7109375" style="2" bestFit="1" customWidth="1"/>
    <col min="3" max="6" width="10.7109375" style="3" customWidth="1"/>
    <col min="7" max="7" width="16.140625" style="4" bestFit="1" customWidth="1"/>
    <col min="8" max="8" width="16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59</v>
      </c>
    </row>
    <row r="3" spans="1:9" ht="15" customHeight="1" x14ac:dyDescent="0.25">
      <c r="A3" s="6" t="s">
        <v>0</v>
      </c>
      <c r="B3" s="7" t="s">
        <v>1</v>
      </c>
      <c r="G3" s="114"/>
      <c r="H3" s="114"/>
    </row>
    <row r="4" spans="1:9" s="24" customFormat="1" ht="24" x14ac:dyDescent="0.25">
      <c r="A4" s="28"/>
      <c r="B4" s="29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8" t="s">
        <v>7</v>
      </c>
      <c r="H4" s="30" t="s">
        <v>8</v>
      </c>
      <c r="I4" s="9" t="s">
        <v>9</v>
      </c>
    </row>
    <row r="5" spans="1:9" x14ac:dyDescent="0.2">
      <c r="A5" s="31">
        <v>1</v>
      </c>
      <c r="B5" s="32" t="s">
        <v>56</v>
      </c>
      <c r="C5" s="87">
        <v>10</v>
      </c>
      <c r="D5" s="111">
        <v>45039</v>
      </c>
      <c r="E5" s="111">
        <v>45044</v>
      </c>
      <c r="F5" s="33">
        <v>5</v>
      </c>
      <c r="G5" s="88"/>
      <c r="H5" s="101"/>
      <c r="I5" s="71"/>
    </row>
    <row r="6" spans="1:9" x14ac:dyDescent="0.2">
      <c r="A6" s="95"/>
      <c r="B6" s="110" t="s">
        <v>57</v>
      </c>
      <c r="C6" s="97">
        <v>28</v>
      </c>
      <c r="D6" s="112">
        <v>45039</v>
      </c>
      <c r="E6" s="112">
        <v>45044</v>
      </c>
      <c r="F6" s="98">
        <v>5</v>
      </c>
      <c r="G6" s="100"/>
      <c r="H6" s="101"/>
      <c r="I6" s="99"/>
    </row>
    <row r="7" spans="1:9" x14ac:dyDescent="0.2">
      <c r="A7" s="95"/>
      <c r="B7" s="96" t="s">
        <v>61</v>
      </c>
      <c r="C7" s="97"/>
      <c r="D7" s="94"/>
      <c r="E7" s="94"/>
      <c r="F7" s="98"/>
      <c r="G7" s="100"/>
      <c r="H7" s="101"/>
      <c r="I7" s="99"/>
    </row>
    <row r="8" spans="1:9" x14ac:dyDescent="0.2">
      <c r="A8" s="95">
        <v>2</v>
      </c>
      <c r="B8" s="96" t="s">
        <v>60</v>
      </c>
      <c r="C8" s="97">
        <v>55</v>
      </c>
      <c r="D8" s="94">
        <v>45039</v>
      </c>
      <c r="E8" s="94">
        <v>45043</v>
      </c>
      <c r="F8" s="98">
        <v>5</v>
      </c>
      <c r="G8" s="100"/>
      <c r="H8" s="101"/>
      <c r="I8" s="99"/>
    </row>
    <row r="9" spans="1:9" ht="24" x14ac:dyDescent="0.2">
      <c r="A9" s="10"/>
      <c r="B9" s="11" t="s">
        <v>54</v>
      </c>
      <c r="C9" s="12"/>
      <c r="D9" s="13"/>
      <c r="E9" s="13"/>
      <c r="F9" s="12"/>
      <c r="G9" s="12"/>
      <c r="H9" s="38"/>
      <c r="I9" s="72"/>
    </row>
    <row r="10" spans="1:9" x14ac:dyDescent="0.2">
      <c r="A10" s="10"/>
      <c r="B10" s="14" t="s">
        <v>10</v>
      </c>
      <c r="C10" s="12"/>
      <c r="D10" s="13"/>
      <c r="E10" s="13"/>
      <c r="F10" s="12"/>
      <c r="G10" s="12"/>
      <c r="H10" s="39">
        <f>SUM(H5:H8)</f>
        <v>0</v>
      </c>
      <c r="I10" s="72"/>
    </row>
    <row r="11" spans="1:9" ht="48" x14ac:dyDescent="0.2">
      <c r="A11" s="40"/>
      <c r="B11" s="41" t="s">
        <v>11</v>
      </c>
      <c r="C11" s="15" t="s">
        <v>12</v>
      </c>
      <c r="D11" s="15" t="s">
        <v>13</v>
      </c>
      <c r="E11" s="16"/>
      <c r="F11" s="15"/>
      <c r="G11" s="16" t="s">
        <v>14</v>
      </c>
      <c r="H11" s="15" t="s">
        <v>8</v>
      </c>
      <c r="I11" s="72"/>
    </row>
    <row r="12" spans="1:9" x14ac:dyDescent="0.2">
      <c r="A12" s="34" t="s">
        <v>15</v>
      </c>
      <c r="B12" s="44" t="s">
        <v>16</v>
      </c>
      <c r="C12" s="115"/>
      <c r="D12" s="116"/>
      <c r="E12" s="116"/>
      <c r="F12" s="115"/>
      <c r="G12" s="115"/>
      <c r="H12" s="115"/>
      <c r="I12" s="89"/>
    </row>
    <row r="13" spans="1:9" x14ac:dyDescent="0.2">
      <c r="A13" s="34" t="s">
        <v>17</v>
      </c>
      <c r="B13" s="44" t="s">
        <v>18</v>
      </c>
      <c r="C13" s="115"/>
      <c r="D13" s="116"/>
      <c r="E13" s="116"/>
      <c r="F13" s="115"/>
      <c r="G13" s="115"/>
      <c r="H13" s="115"/>
      <c r="I13" s="72"/>
    </row>
    <row r="14" spans="1:9" x14ac:dyDescent="0.2">
      <c r="A14" s="34" t="s">
        <v>19</v>
      </c>
      <c r="B14" s="113" t="s">
        <v>62</v>
      </c>
      <c r="C14" s="115"/>
      <c r="D14" s="116"/>
      <c r="E14" s="116"/>
      <c r="F14" s="115"/>
      <c r="G14" s="115"/>
      <c r="H14" s="115"/>
      <c r="I14" s="72"/>
    </row>
    <row r="15" spans="1:9" x14ac:dyDescent="0.2">
      <c r="A15" s="34" t="s">
        <v>20</v>
      </c>
      <c r="B15" s="113" t="s">
        <v>63</v>
      </c>
      <c r="C15" s="115"/>
      <c r="D15" s="116"/>
      <c r="E15" s="116"/>
      <c r="F15" s="115"/>
      <c r="G15" s="115"/>
      <c r="H15" s="115"/>
      <c r="I15" s="72"/>
    </row>
    <row r="16" spans="1:9" ht="24" x14ac:dyDescent="0.2">
      <c r="A16" s="34" t="s">
        <v>22</v>
      </c>
      <c r="B16" s="108" t="s">
        <v>21</v>
      </c>
      <c r="C16" s="115"/>
      <c r="D16" s="116"/>
      <c r="E16" s="116"/>
      <c r="F16" s="115"/>
      <c r="G16" s="117"/>
      <c r="H16" s="117"/>
      <c r="I16" s="72"/>
    </row>
    <row r="17" spans="1:9" x14ac:dyDescent="0.2">
      <c r="A17" s="34" t="s">
        <v>23</v>
      </c>
      <c r="B17" s="108" t="s">
        <v>77</v>
      </c>
      <c r="C17" s="115"/>
      <c r="D17" s="116"/>
      <c r="E17" s="116"/>
      <c r="F17" s="115"/>
      <c r="G17" s="117"/>
      <c r="H17" s="117"/>
      <c r="I17" s="72"/>
    </row>
    <row r="18" spans="1:9" ht="24" x14ac:dyDescent="0.2">
      <c r="A18" s="34" t="s">
        <v>64</v>
      </c>
      <c r="B18" s="44" t="s">
        <v>78</v>
      </c>
      <c r="C18" s="115"/>
      <c r="D18" s="116"/>
      <c r="E18" s="116"/>
      <c r="F18" s="115"/>
      <c r="G18" s="115"/>
      <c r="H18" s="115"/>
      <c r="I18" s="72"/>
    </row>
    <row r="19" spans="1:9" x14ac:dyDescent="0.2">
      <c r="A19" s="34" t="s">
        <v>65</v>
      </c>
      <c r="B19" s="113" t="s">
        <v>80</v>
      </c>
      <c r="C19" s="115"/>
      <c r="D19" s="116"/>
      <c r="E19" s="116"/>
      <c r="F19" s="115"/>
      <c r="G19" s="115"/>
      <c r="H19" s="115"/>
      <c r="I19" s="72"/>
    </row>
    <row r="20" spans="1:9" ht="16.5" customHeight="1" x14ac:dyDescent="0.2">
      <c r="A20" s="34" t="s">
        <v>0</v>
      </c>
      <c r="B20" s="108" t="s">
        <v>79</v>
      </c>
      <c r="C20" s="115"/>
      <c r="D20" s="116"/>
      <c r="E20" s="116"/>
      <c r="F20" s="115"/>
      <c r="G20" s="117"/>
      <c r="H20" s="117"/>
      <c r="I20" s="72"/>
    </row>
    <row r="21" spans="1:9" ht="24" x14ac:dyDescent="0.2">
      <c r="A21" s="34" t="s">
        <v>81</v>
      </c>
      <c r="B21" s="103" t="s">
        <v>24</v>
      </c>
      <c r="C21" s="115"/>
      <c r="D21" s="116"/>
      <c r="E21" s="116"/>
      <c r="F21" s="115"/>
      <c r="G21" s="115"/>
      <c r="H21" s="115"/>
      <c r="I21" s="72"/>
    </row>
    <row r="22" spans="1:9" x14ac:dyDescent="0.2">
      <c r="A22" s="104"/>
      <c r="B22" s="105" t="s">
        <v>10</v>
      </c>
      <c r="C22" s="17"/>
      <c r="D22" s="17"/>
      <c r="E22" s="17"/>
      <c r="F22" s="17"/>
      <c r="G22" s="106"/>
      <c r="H22" s="107">
        <f>SUM(H12:H21)</f>
        <v>0</v>
      </c>
      <c r="I22" s="72"/>
    </row>
    <row r="23" spans="1:9" ht="16.5" customHeight="1" x14ac:dyDescent="0.25">
      <c r="A23" s="18"/>
      <c r="B23" s="19" t="s">
        <v>25</v>
      </c>
      <c r="C23" s="20"/>
      <c r="D23" s="20"/>
      <c r="E23" s="20"/>
      <c r="F23" s="20"/>
      <c r="G23" s="20"/>
      <c r="H23" s="45">
        <f>H10+H22</f>
        <v>0</v>
      </c>
      <c r="I23" s="72"/>
    </row>
    <row r="24" spans="1:9" ht="16.5" customHeight="1" x14ac:dyDescent="0.25">
      <c r="A24" s="21"/>
      <c r="B24" s="22"/>
      <c r="G24" s="23"/>
      <c r="H24" s="23"/>
      <c r="I24" s="73"/>
    </row>
    <row r="25" spans="1:9" s="23" customFormat="1" ht="15" x14ac:dyDescent="0.25">
      <c r="A25" s="46" t="s">
        <v>26</v>
      </c>
      <c r="B25" s="47" t="s">
        <v>27</v>
      </c>
      <c r="C25" s="48"/>
      <c r="D25" s="48"/>
      <c r="E25" s="48"/>
      <c r="F25" s="48"/>
      <c r="G25" s="49"/>
      <c r="H25" s="24"/>
      <c r="I25" s="73"/>
    </row>
    <row r="26" spans="1:9" s="24" customFormat="1" x14ac:dyDescent="0.25">
      <c r="A26" s="50"/>
      <c r="B26" s="51" t="s">
        <v>2</v>
      </c>
      <c r="C26" s="52" t="s">
        <v>28</v>
      </c>
      <c r="D26" s="52" t="s">
        <v>29</v>
      </c>
      <c r="E26" s="51" t="s">
        <v>30</v>
      </c>
      <c r="F26" s="51" t="s">
        <v>31</v>
      </c>
      <c r="G26" s="53"/>
      <c r="H26" s="25" t="s">
        <v>32</v>
      </c>
      <c r="I26" s="72"/>
    </row>
    <row r="27" spans="1:9" ht="22.5" customHeight="1" x14ac:dyDescent="0.2">
      <c r="A27" s="34"/>
      <c r="B27" s="85" t="s">
        <v>33</v>
      </c>
      <c r="C27" s="35"/>
      <c r="D27" s="94">
        <v>45040</v>
      </c>
      <c r="E27" s="94">
        <v>45044</v>
      </c>
      <c r="F27" s="35">
        <v>5</v>
      </c>
      <c r="G27" s="54"/>
      <c r="H27" s="26"/>
      <c r="I27" s="72"/>
    </row>
    <row r="28" spans="1:9" x14ac:dyDescent="0.2">
      <c r="A28" s="34"/>
      <c r="B28" s="84" t="s">
        <v>34</v>
      </c>
      <c r="C28" s="86">
        <v>45</v>
      </c>
      <c r="D28" s="36"/>
      <c r="E28" s="36"/>
      <c r="F28" s="35"/>
      <c r="G28" s="54"/>
      <c r="H28" s="26"/>
      <c r="I28" s="72"/>
    </row>
    <row r="29" spans="1:9" x14ac:dyDescent="0.2">
      <c r="A29" s="34">
        <v>1</v>
      </c>
      <c r="B29" s="84" t="s">
        <v>35</v>
      </c>
      <c r="C29" s="86">
        <v>58</v>
      </c>
      <c r="D29" s="36"/>
      <c r="E29" s="36"/>
      <c r="F29" s="35"/>
      <c r="G29" s="93"/>
      <c r="H29" s="74">
        <f>C29*G29*F27</f>
        <v>0</v>
      </c>
      <c r="I29" s="72"/>
    </row>
    <row r="30" spans="1:9" x14ac:dyDescent="0.2">
      <c r="A30" s="34"/>
      <c r="B30" s="84" t="s">
        <v>36</v>
      </c>
      <c r="C30" s="35"/>
      <c r="D30" s="36"/>
      <c r="E30" s="36"/>
      <c r="F30" s="35"/>
      <c r="G30" s="54"/>
      <c r="H30" s="26"/>
      <c r="I30" s="72"/>
    </row>
    <row r="31" spans="1:9" x14ac:dyDescent="0.2">
      <c r="A31" s="55"/>
      <c r="B31" s="37" t="s">
        <v>10</v>
      </c>
      <c r="C31" s="56"/>
      <c r="D31" s="56"/>
      <c r="E31" s="57"/>
      <c r="F31" s="57"/>
      <c r="G31" s="54"/>
      <c r="H31" s="58">
        <f>H29</f>
        <v>0</v>
      </c>
      <c r="I31" s="72"/>
    </row>
    <row r="32" spans="1:9" ht="99.75" customHeight="1" x14ac:dyDescent="0.2">
      <c r="A32" s="40"/>
      <c r="B32" s="41" t="s">
        <v>37</v>
      </c>
      <c r="C32" s="42" t="s">
        <v>12</v>
      </c>
      <c r="D32" s="42" t="s">
        <v>13</v>
      </c>
      <c r="E32" s="42"/>
      <c r="F32" s="42"/>
      <c r="G32" s="43"/>
      <c r="H32" s="59" t="s">
        <v>38</v>
      </c>
      <c r="I32" s="72"/>
    </row>
    <row r="33" spans="1:9" ht="24" x14ac:dyDescent="0.2">
      <c r="A33" s="34">
        <v>1</v>
      </c>
      <c r="B33" s="118" t="s">
        <v>55</v>
      </c>
      <c r="C33" s="115"/>
      <c r="D33" s="115"/>
      <c r="E33" s="115"/>
      <c r="F33" s="115"/>
      <c r="G33" s="115"/>
      <c r="H33" s="115"/>
      <c r="I33" s="72"/>
    </row>
    <row r="34" spans="1:9" x14ac:dyDescent="0.2">
      <c r="A34" s="34">
        <v>2</v>
      </c>
      <c r="B34" s="118" t="s">
        <v>75</v>
      </c>
      <c r="C34" s="115"/>
      <c r="D34" s="115"/>
      <c r="E34" s="115"/>
      <c r="F34" s="115"/>
      <c r="G34" s="115"/>
      <c r="H34" s="115"/>
      <c r="I34" s="72"/>
    </row>
    <row r="35" spans="1:9" ht="12" customHeight="1" x14ac:dyDescent="0.2">
      <c r="A35" s="34">
        <v>3</v>
      </c>
      <c r="B35" s="118" t="s">
        <v>53</v>
      </c>
      <c r="C35" s="115"/>
      <c r="D35" s="115"/>
      <c r="E35" s="115"/>
      <c r="F35" s="115"/>
      <c r="G35" s="115"/>
      <c r="H35" s="115"/>
      <c r="I35" s="72"/>
    </row>
    <row r="36" spans="1:9" ht="24" x14ac:dyDescent="0.2">
      <c r="A36" s="34">
        <v>4</v>
      </c>
      <c r="B36" s="118" t="s">
        <v>39</v>
      </c>
      <c r="C36" s="115"/>
      <c r="D36" s="115"/>
      <c r="E36" s="115"/>
      <c r="F36" s="115"/>
      <c r="G36" s="115"/>
      <c r="H36" s="115"/>
      <c r="I36" s="72"/>
    </row>
    <row r="37" spans="1:9" ht="36" x14ac:dyDescent="0.2">
      <c r="A37" s="34">
        <v>5</v>
      </c>
      <c r="B37" s="118" t="s">
        <v>66</v>
      </c>
      <c r="C37" s="115"/>
      <c r="D37" s="115"/>
      <c r="E37" s="115"/>
      <c r="F37" s="115"/>
      <c r="G37" s="115"/>
      <c r="H37" s="115"/>
      <c r="I37" s="72"/>
    </row>
    <row r="38" spans="1:9" x14ac:dyDescent="0.2">
      <c r="A38" s="34">
        <v>6</v>
      </c>
      <c r="B38" s="118" t="s">
        <v>67</v>
      </c>
      <c r="C38" s="115"/>
      <c r="D38" s="115"/>
      <c r="E38" s="115"/>
      <c r="F38" s="115"/>
      <c r="G38" s="115"/>
      <c r="H38" s="117"/>
      <c r="I38" s="72"/>
    </row>
    <row r="39" spans="1:9" x14ac:dyDescent="0.2">
      <c r="A39" s="34">
        <v>7</v>
      </c>
      <c r="B39" s="118" t="s">
        <v>69</v>
      </c>
      <c r="C39" s="115"/>
      <c r="D39" s="115"/>
      <c r="E39" s="115"/>
      <c r="F39" s="115"/>
      <c r="G39" s="115"/>
      <c r="H39" s="115"/>
      <c r="I39" s="72"/>
    </row>
    <row r="40" spans="1:9" x14ac:dyDescent="0.2">
      <c r="A40" s="34">
        <v>8</v>
      </c>
      <c r="B40" s="118" t="s">
        <v>70</v>
      </c>
      <c r="C40" s="115"/>
      <c r="D40" s="115"/>
      <c r="E40" s="115"/>
      <c r="F40" s="115"/>
      <c r="G40" s="119"/>
      <c r="H40" s="120">
        <f>G40*6*4</f>
        <v>0</v>
      </c>
      <c r="I40" s="72"/>
    </row>
    <row r="41" spans="1:9" x14ac:dyDescent="0.2">
      <c r="A41" s="34">
        <v>9</v>
      </c>
      <c r="B41" s="118" t="s">
        <v>72</v>
      </c>
      <c r="C41" s="115"/>
      <c r="D41" s="115"/>
      <c r="E41" s="115"/>
      <c r="F41" s="115"/>
      <c r="G41" s="119"/>
      <c r="H41" s="120"/>
      <c r="I41" s="72"/>
    </row>
    <row r="42" spans="1:9" x14ac:dyDescent="0.2">
      <c r="A42" s="34">
        <v>10</v>
      </c>
      <c r="B42" s="118" t="s">
        <v>73</v>
      </c>
      <c r="C42" s="115"/>
      <c r="D42" s="115"/>
      <c r="E42" s="115"/>
      <c r="F42" s="115"/>
      <c r="G42" s="115"/>
      <c r="H42" s="115"/>
      <c r="I42" s="72"/>
    </row>
    <row r="43" spans="1:9" ht="24" x14ac:dyDescent="0.2">
      <c r="A43" s="34">
        <v>11</v>
      </c>
      <c r="B43" s="118" t="s">
        <v>71</v>
      </c>
      <c r="C43" s="115"/>
      <c r="D43" s="115"/>
      <c r="E43" s="115"/>
      <c r="F43" s="115"/>
      <c r="G43" s="115"/>
      <c r="H43" s="115"/>
      <c r="I43" s="72"/>
    </row>
    <row r="44" spans="1:9" x14ac:dyDescent="0.2">
      <c r="A44" s="34">
        <v>12</v>
      </c>
      <c r="B44" s="118" t="s">
        <v>76</v>
      </c>
      <c r="C44" s="115"/>
      <c r="D44" s="115"/>
      <c r="E44" s="115"/>
      <c r="F44" s="115"/>
      <c r="G44" s="115"/>
      <c r="H44" s="115"/>
      <c r="I44" s="72"/>
    </row>
    <row r="45" spans="1:9" x14ac:dyDescent="0.2">
      <c r="A45" s="34">
        <v>13</v>
      </c>
      <c r="B45" s="121" t="s">
        <v>40</v>
      </c>
      <c r="C45" s="115"/>
      <c r="D45" s="115"/>
      <c r="E45" s="115"/>
      <c r="F45" s="115"/>
      <c r="G45" s="115"/>
      <c r="H45" s="115"/>
      <c r="I45" s="72"/>
    </row>
    <row r="46" spans="1:9" x14ac:dyDescent="0.2">
      <c r="A46" s="34">
        <v>14</v>
      </c>
      <c r="B46" s="118" t="s">
        <v>41</v>
      </c>
      <c r="C46" s="115"/>
      <c r="D46" s="115"/>
      <c r="E46" s="115"/>
      <c r="F46" s="115"/>
      <c r="G46" s="115"/>
      <c r="H46" s="115"/>
      <c r="I46" s="72"/>
    </row>
    <row r="47" spans="1:9" x14ac:dyDescent="0.2">
      <c r="A47" s="34">
        <v>15</v>
      </c>
      <c r="B47" s="122" t="s">
        <v>74</v>
      </c>
      <c r="C47" s="115"/>
      <c r="D47" s="115"/>
      <c r="E47" s="115"/>
      <c r="F47" s="115"/>
      <c r="G47" s="115"/>
      <c r="H47" s="115"/>
      <c r="I47" s="72"/>
    </row>
    <row r="48" spans="1:9" ht="24" x14ac:dyDescent="0.2">
      <c r="A48" s="34">
        <v>16</v>
      </c>
      <c r="B48" s="123" t="s">
        <v>58</v>
      </c>
      <c r="C48" s="115"/>
      <c r="D48" s="115"/>
      <c r="E48" s="115"/>
      <c r="F48" s="115"/>
      <c r="G48" s="124"/>
      <c r="H48" s="124"/>
      <c r="I48" s="109"/>
    </row>
    <row r="49" spans="1:9" x14ac:dyDescent="0.2">
      <c r="A49" s="34">
        <v>17</v>
      </c>
      <c r="B49" s="123" t="s">
        <v>42</v>
      </c>
      <c r="C49" s="115"/>
      <c r="D49" s="115"/>
      <c r="E49" s="115"/>
      <c r="F49" s="115"/>
      <c r="G49" s="124"/>
      <c r="H49" s="124"/>
      <c r="I49" s="72"/>
    </row>
    <row r="50" spans="1:9" x14ac:dyDescent="0.2">
      <c r="A50" s="34">
        <v>18</v>
      </c>
      <c r="B50" s="123" t="s">
        <v>43</v>
      </c>
      <c r="C50" s="115"/>
      <c r="D50" s="115"/>
      <c r="E50" s="115"/>
      <c r="F50" s="115"/>
      <c r="G50" s="124"/>
      <c r="H50" s="124"/>
      <c r="I50" s="72"/>
    </row>
    <row r="51" spans="1:9" x14ac:dyDescent="0.2">
      <c r="A51" s="34">
        <v>19</v>
      </c>
      <c r="B51" s="123" t="s">
        <v>44</v>
      </c>
      <c r="C51" s="115"/>
      <c r="D51" s="115"/>
      <c r="E51" s="115"/>
      <c r="F51" s="115"/>
      <c r="G51" s="124"/>
      <c r="H51" s="125"/>
      <c r="I51" s="72"/>
    </row>
    <row r="52" spans="1:9" ht="24" x14ac:dyDescent="0.2">
      <c r="A52" s="34">
        <v>20</v>
      </c>
      <c r="B52" s="123" t="s">
        <v>45</v>
      </c>
      <c r="C52" s="115"/>
      <c r="D52" s="115"/>
      <c r="E52" s="115"/>
      <c r="F52" s="115"/>
      <c r="G52" s="124"/>
      <c r="H52" s="124"/>
      <c r="I52" s="72"/>
    </row>
    <row r="53" spans="1:9" x14ac:dyDescent="0.2">
      <c r="A53" s="34">
        <v>21</v>
      </c>
      <c r="B53" s="123" t="s">
        <v>68</v>
      </c>
      <c r="C53" s="115"/>
      <c r="D53" s="115"/>
      <c r="E53" s="12"/>
      <c r="F53" s="12"/>
      <c r="G53" s="76"/>
      <c r="H53" s="124"/>
      <c r="I53" s="109"/>
    </row>
    <row r="54" spans="1:9" x14ac:dyDescent="0.2">
      <c r="A54" s="34"/>
      <c r="B54" s="14" t="s">
        <v>10</v>
      </c>
      <c r="C54" s="75"/>
      <c r="D54" s="75"/>
      <c r="E54" s="75"/>
      <c r="F54" s="75"/>
      <c r="G54" s="75"/>
      <c r="H54" s="39">
        <f>SUM(H33:H52)</f>
        <v>0</v>
      </c>
      <c r="I54" s="77"/>
    </row>
    <row r="55" spans="1:9" ht="15" x14ac:dyDescent="0.25">
      <c r="A55" s="34"/>
      <c r="B55" s="19" t="s">
        <v>46</v>
      </c>
      <c r="C55" s="78"/>
      <c r="D55" s="78"/>
      <c r="E55" s="78"/>
      <c r="F55" s="78"/>
      <c r="G55" s="78"/>
      <c r="H55" s="60">
        <f>SUM(H54,H31)</f>
        <v>0</v>
      </c>
      <c r="I55" s="79"/>
    </row>
    <row r="56" spans="1:9" x14ac:dyDescent="0.2">
      <c r="A56" s="80"/>
    </row>
    <row r="57" spans="1:9" x14ac:dyDescent="0.2">
      <c r="A57" s="81"/>
    </row>
    <row r="58" spans="1:9" x14ac:dyDescent="0.2">
      <c r="A58" s="61" t="s">
        <v>47</v>
      </c>
      <c r="B58" s="62" t="s">
        <v>48</v>
      </c>
      <c r="C58" s="63" t="s">
        <v>49</v>
      </c>
      <c r="F58" s="4"/>
    </row>
    <row r="59" spans="1:9" x14ac:dyDescent="0.2">
      <c r="A59" s="27"/>
      <c r="B59" s="64" t="s">
        <v>25</v>
      </c>
      <c r="C59" s="65">
        <f>H23</f>
        <v>0</v>
      </c>
      <c r="F59" s="4"/>
    </row>
    <row r="60" spans="1:9" x14ac:dyDescent="0.2">
      <c r="A60" s="27"/>
      <c r="B60" s="66" t="s">
        <v>46</v>
      </c>
      <c r="C60" s="65">
        <f>H55</f>
        <v>0</v>
      </c>
      <c r="F60" s="4"/>
    </row>
    <row r="61" spans="1:9" x14ac:dyDescent="0.2">
      <c r="A61" s="27"/>
      <c r="B61" s="67" t="s">
        <v>50</v>
      </c>
      <c r="C61" s="68">
        <f>SUM(C59:C60)</f>
        <v>0</v>
      </c>
      <c r="F61" s="4"/>
    </row>
    <row r="62" spans="1:9" x14ac:dyDescent="0.2">
      <c r="B62" s="82" t="s">
        <v>51</v>
      </c>
      <c r="C62" s="83"/>
      <c r="D62" s="92"/>
      <c r="F62" s="4"/>
    </row>
    <row r="63" spans="1:9" x14ac:dyDescent="0.2">
      <c r="A63" s="27"/>
      <c r="B63" s="69" t="s">
        <v>52</v>
      </c>
      <c r="C63" s="70">
        <f>SUM(C61:C62)</f>
        <v>0</v>
      </c>
      <c r="D63" s="90">
        <f>C63/54.5</f>
        <v>0</v>
      </c>
      <c r="E63" s="91"/>
    </row>
    <row r="66" spans="4:4" x14ac:dyDescent="0.2">
      <c r="D66" s="102"/>
    </row>
  </sheetData>
  <mergeCells count="1">
    <mergeCell ref="G3:H3"/>
  </mergeCells>
  <pageMargins left="0.24" right="0.16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9CC-0DFB-4D3F-ACBC-03C9F366728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151c6c-d4b9-4d60-b195-6929ec368874" xsi:nil="true"/>
    <Weekof xmlns="7dda6cfc-4dc2-4412-83e5-913bce5b3b4a" xsi:nil="true"/>
    <lcf76f155ced4ddcb4097134ff3c332f xmlns="7dda6cfc-4dc2-4412-83e5-913bce5b3b4a">
      <Terms xmlns="http://schemas.microsoft.com/office/infopath/2007/PartnerControls"/>
    </lcf76f155ced4ddcb4097134ff3c332f>
    <Partner xmlns="7dda6cfc-4dc2-4412-83e5-913bce5b3b4a" xsi:nil="true"/>
    <Location xmlns="7dda6cfc-4dc2-4412-83e5-913bce5b3b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C080C3DF345498AD83D77A90AE319" ma:contentTypeVersion="14" ma:contentTypeDescription="Create a new document." ma:contentTypeScope="" ma:versionID="4fdf8faa0bbb8e8c4aa8090ca6567d76">
  <xsd:schema xmlns:xsd="http://www.w3.org/2001/XMLSchema" xmlns:xs="http://www.w3.org/2001/XMLSchema" xmlns:p="http://schemas.microsoft.com/office/2006/metadata/properties" xmlns:ns2="7dda6cfc-4dc2-4412-83e5-913bce5b3b4a" xmlns:ns3="f7151c6c-d4b9-4d60-b195-6929ec368874" targetNamespace="http://schemas.microsoft.com/office/2006/metadata/properties" ma:root="true" ma:fieldsID="e6282d5b66fc31763055ad4113af4739" ns2:_="" ns3:_="">
    <xsd:import namespace="7dda6cfc-4dc2-4412-83e5-913bce5b3b4a"/>
    <xsd:import namespace="f7151c6c-d4b9-4d60-b195-6929ec36887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Location" minOccurs="0"/>
                <xsd:element ref="ns2:Weekof" minOccurs="0"/>
                <xsd:element ref="ns2:Part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a6cfc-4dc2-4412-83e5-913bce5b3b4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ocation" ma:index="19" nillable="true" ma:displayName="Location" ma:format="Dropdown" ma:internalName="Location">
      <xsd:simpleType>
        <xsd:restriction base="dms:Text">
          <xsd:maxLength value="255"/>
        </xsd:restriction>
      </xsd:simpleType>
    </xsd:element>
    <xsd:element name="Weekof" ma:index="20" nillable="true" ma:displayName="Week of" ma:format="DateOnly" ma:internalName="Weekof">
      <xsd:simpleType>
        <xsd:restriction base="dms:DateTime"/>
      </xsd:simpleType>
    </xsd:element>
    <xsd:element name="Partner" ma:index="21" nillable="true" ma:displayName="Partner" ma:format="Dropdown" ma:internalName="Part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51c6c-d4b9-4d60-b195-6929ec36887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228440a-c5be-47e4-b43d-ddbd09ebc4ff}" ma:internalName="TaxCatchAll" ma:showField="CatchAllData" ma:web="f7151c6c-d4b9-4d60-b195-6929ec3688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4DADA-C646-4E0A-A2EB-960AB741AC33}">
  <ds:schemaRefs>
    <ds:schemaRef ds:uri="http://schemas.microsoft.com/office/2006/metadata/properties"/>
    <ds:schemaRef ds:uri="http://schemas.microsoft.com/office/infopath/2007/PartnerControls"/>
    <ds:schemaRef ds:uri="f7151c6c-d4b9-4d60-b195-6929ec368874"/>
    <ds:schemaRef ds:uri="7dda6cfc-4dc2-4412-83e5-913bce5b3b4a"/>
  </ds:schemaRefs>
</ds:datastoreItem>
</file>

<file path=customXml/itemProps2.xml><?xml version="1.0" encoding="utf-8"?>
<ds:datastoreItem xmlns:ds="http://schemas.openxmlformats.org/officeDocument/2006/customXml" ds:itemID="{10A55021-516C-4C86-96E0-91E772DF2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FBA46-5238-4337-8765-70AD57EF9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da6cfc-4dc2-4412-83e5-913bce5b3b4a"/>
    <ds:schemaRef ds:uri="f7151c6c-d4b9-4d60-b195-6929ec368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Ponting, Maria Salve Catriona U (Manila)</cp:lastModifiedBy>
  <cp:revision/>
  <cp:lastPrinted>2023-03-31T05:47:37Z</cp:lastPrinted>
  <dcterms:created xsi:type="dcterms:W3CDTF">2012-02-09T09:05:29Z</dcterms:created>
  <dcterms:modified xsi:type="dcterms:W3CDTF">2023-03-31T05:48:21Z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2022-10-17T06:37:12Z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  <property fmtid="{D5CDD505-2E9C-101B-9397-08002B2CF9AE}" pid="9" name="ContentTypeId">
    <vt:lpwstr>0x010100483C080C3DF345498AD83D77A90AE319</vt:lpwstr>
  </property>
</Properties>
</file>