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dos-my.sharepoint.com/personal/rambinintsoajl_state_gov/Documents/Documents/2-GRANT/Grants FY21/IUUF-NOFO/To be published/"/>
    </mc:Choice>
  </mc:AlternateContent>
  <xr:revisionPtr revIDLastSave="69" documentId="8_{C0231FAD-0D93-4244-93AB-D2530CF920ED}" xr6:coauthVersionLast="47" xr6:coauthVersionMax="47" xr10:uidLastSave="{29439116-73C7-499F-80BA-0FBE61CDD374}"/>
  <bookViews>
    <workbookView xWindow="-120" yWindow="-120" windowWidth="25440" windowHeight="15390" xr2:uid="{EB56DB19-BFF8-4744-ACA8-376BE5CC0A9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2" i="1" l="1"/>
  <c r="G72" i="1"/>
  <c r="H86" i="1"/>
  <c r="G86" i="1"/>
  <c r="F86" i="1"/>
  <c r="H64" i="1"/>
  <c r="H84" i="1" s="1"/>
  <c r="G64" i="1"/>
  <c r="G84" i="1" s="1"/>
  <c r="F64" i="1"/>
  <c r="F84" i="1" s="1"/>
  <c r="F60" i="1"/>
  <c r="H55" i="1"/>
  <c r="H83" i="1" s="1"/>
  <c r="G55" i="1"/>
  <c r="G83" i="1" s="1"/>
  <c r="F55" i="1"/>
  <c r="F83" i="1" s="1"/>
  <c r="F51" i="1"/>
  <c r="H46" i="1"/>
  <c r="H82" i="1" s="1"/>
  <c r="G46" i="1"/>
  <c r="G82" i="1" s="1"/>
  <c r="F46" i="1"/>
  <c r="F82" i="1" s="1"/>
  <c r="F42" i="1"/>
  <c r="H37" i="1"/>
  <c r="H81" i="1" s="1"/>
  <c r="G37" i="1"/>
  <c r="G81" i="1" s="1"/>
  <c r="F37" i="1"/>
  <c r="F81" i="1" s="1"/>
  <c r="H29" i="1"/>
  <c r="H80" i="1" s="1"/>
  <c r="G29" i="1"/>
  <c r="G80" i="1" s="1"/>
  <c r="F29" i="1"/>
  <c r="F80" i="1" s="1"/>
  <c r="E25" i="1"/>
  <c r="F25" i="1" s="1"/>
  <c r="H20" i="1"/>
  <c r="H79" i="1" s="1"/>
  <c r="G20" i="1"/>
  <c r="G79" i="1" s="1"/>
  <c r="F20" i="1"/>
  <c r="F79" i="1" s="1"/>
  <c r="H11" i="1"/>
  <c r="G11" i="1"/>
  <c r="F11" i="1"/>
  <c r="C7" i="1"/>
  <c r="F7" i="1" s="1"/>
  <c r="F78" i="1" l="1"/>
  <c r="F68" i="1"/>
  <c r="C16" i="1"/>
  <c r="F16" i="1" s="1"/>
  <c r="G68" i="1"/>
  <c r="G78" i="1"/>
  <c r="H68" i="1"/>
  <c r="H72" i="1" s="1"/>
  <c r="H78" i="1"/>
  <c r="H85" i="1" s="1"/>
  <c r="H87" i="1" s="1"/>
  <c r="F85" i="1"/>
  <c r="F87" i="1" s="1"/>
  <c r="G85" i="1"/>
  <c r="G87" i="1" s="1"/>
</calcChain>
</file>

<file path=xl/sharedStrings.xml><?xml version="1.0" encoding="utf-8"?>
<sst xmlns="http://schemas.openxmlformats.org/spreadsheetml/2006/main" count="127" uniqueCount="83">
  <si>
    <t>Detailed Budget Narrative Template  - Public Diplomacy Section/U.S. Embassy 
Supplemental to SF-424A</t>
  </si>
  <si>
    <r>
      <t>Instructions:</t>
    </r>
    <r>
      <rPr>
        <sz val="10"/>
        <rFont val="Calibri"/>
        <family val="2"/>
        <scheme val="minor"/>
      </rPr>
      <t xml:space="preserve">  This Detailed Budget Template should be filled out in its entirety.  Costs listed in any category below should include an explanation of how the requested funds will be used to support the proposed project, whether it be federal or a non-federal/match cost. Please note that the response “Not Applicable,” or “N/A,” is generally not acceptable. Instead, a sufficient explanation should be provided in either the proposal narrative or within each field to explain why an item is not applicable.</t>
    </r>
  </si>
  <si>
    <t>Applicant's Name (Individual/Organization)</t>
  </si>
  <si>
    <t>Project Title</t>
  </si>
  <si>
    <t>1. PERSONNEL</t>
  </si>
  <si>
    <t>Position</t>
  </si>
  <si>
    <t>Name of Employee</t>
  </si>
  <si>
    <t>Rate / Salary</t>
  </si>
  <si>
    <t>Level of Effort (%) commited to project</t>
  </si>
  <si>
    <r>
      <t xml:space="preserve">Cost
 </t>
    </r>
    <r>
      <rPr>
        <i/>
        <sz val="10"/>
        <color indexed="8"/>
        <rFont val="Calibri"/>
        <family val="2"/>
        <scheme val="minor"/>
      </rPr>
      <t>(Salary x LOE)</t>
    </r>
  </si>
  <si>
    <t>U.S. Government Cost</t>
  </si>
  <si>
    <t>Non-USG cost</t>
  </si>
  <si>
    <t>Ex: Program Director</t>
  </si>
  <si>
    <t>John Doe</t>
  </si>
  <si>
    <t>1. PERSONNEL SUB-TOTAL</t>
  </si>
  <si>
    <r>
      <rPr>
        <b/>
        <i/>
        <sz val="10"/>
        <color indexed="8"/>
        <rFont val="Calibri"/>
        <family val="2"/>
        <scheme val="minor"/>
      </rPr>
      <t>Narrative Justifi</t>
    </r>
    <r>
      <rPr>
        <b/>
        <i/>
        <sz val="10"/>
        <rFont val="Calibri"/>
        <family val="2"/>
        <scheme val="minor"/>
      </rPr>
      <t>cation:</t>
    </r>
    <r>
      <rPr>
        <i/>
        <sz val="10"/>
        <rFont val="Calibri"/>
        <family val="2"/>
        <scheme val="minor"/>
      </rPr>
      <t xml:space="preserve"> Describe the Personnel expenses requested and how their use will support the purpose and goals of your proposal.  </t>
    </r>
    <r>
      <rPr>
        <i/>
        <sz val="10"/>
        <color rgb="FF0070C0"/>
        <rFont val="Calibri"/>
        <family val="2"/>
        <scheme val="minor"/>
      </rPr>
      <t xml:space="preserve">
</t>
    </r>
  </si>
  <si>
    <r>
      <rPr>
        <b/>
        <sz val="10"/>
        <rFont val="Calibri"/>
        <family val="2"/>
        <scheme val="minor"/>
      </rPr>
      <t xml:space="preserve">Source of Match Funds: </t>
    </r>
    <r>
      <rPr>
        <i/>
        <sz val="10"/>
        <rFont val="Calibri"/>
        <family val="2"/>
        <scheme val="minor"/>
      </rPr>
      <t>Identify the source, amount, and use of match funds.</t>
    </r>
  </si>
  <si>
    <t xml:space="preserve">2. FRINGE BENEFITS </t>
  </si>
  <si>
    <t>May include contributions for social security, employee insurance, pension plans, etc.  Only those benefits not included in an organization's indirect cost rate agreement (i.e., NICRA) may be shown as direct costs.</t>
  </si>
  <si>
    <t>Component</t>
  </si>
  <si>
    <t>Wage</t>
  </si>
  <si>
    <t>Rate</t>
  </si>
  <si>
    <r>
      <t xml:space="preserve">Cost
</t>
    </r>
    <r>
      <rPr>
        <i/>
        <sz val="10"/>
        <color indexed="8"/>
        <rFont val="Calibri"/>
        <family val="2"/>
        <scheme val="minor"/>
      </rPr>
      <t>(Wage x Rate)</t>
    </r>
  </si>
  <si>
    <t>Ex: FICA</t>
  </si>
  <si>
    <t>2. FRINGE BENEFIT SUB-TOTAL</t>
  </si>
  <si>
    <r>
      <rPr>
        <b/>
        <i/>
        <sz val="10"/>
        <rFont val="Calibri"/>
        <family val="2"/>
        <scheme val="minor"/>
      </rPr>
      <t xml:space="preserve">Narrative Justification: </t>
    </r>
    <r>
      <rPr>
        <i/>
        <sz val="10"/>
        <rFont val="Calibri"/>
        <family val="2"/>
        <scheme val="minor"/>
      </rPr>
      <t>Describe the Fringe funds requested, how the rate was determined, and how their use will support the purpose and goals of this proposal.</t>
    </r>
  </si>
  <si>
    <t>3. TRAVEL</t>
  </si>
  <si>
    <t>Explain need for all travel. Must follow U.S. government regulations. The lowest available commercial fares for coach or equivalent accommodations must be used.  Local travel policies prevail.</t>
  </si>
  <si>
    <t>Purpose of Travel</t>
  </si>
  <si>
    <t>Item Description</t>
  </si>
  <si>
    <t>Unit of Measure</t>
  </si>
  <si>
    <t>Cost Per Unit/Rate</t>
  </si>
  <si>
    <t>Number of Units</t>
  </si>
  <si>
    <r>
      <t xml:space="preserve">Cost 
</t>
    </r>
    <r>
      <rPr>
        <i/>
        <sz val="10"/>
        <color indexed="8"/>
        <rFont val="Calibri"/>
        <family val="2"/>
        <scheme val="minor"/>
      </rPr>
      <t>(Cost Per Unit x No. of Units)</t>
    </r>
  </si>
  <si>
    <t>Ex: Leadership Training</t>
  </si>
  <si>
    <t>Lodging for 20 pax for 3 days (USG allowable rate)</t>
  </si>
  <si>
    <t>day</t>
  </si>
  <si>
    <t>3. TRAVEL SUB-TOTAL</t>
  </si>
  <si>
    <r>
      <rPr>
        <b/>
        <i/>
        <sz val="10"/>
        <rFont val="Calibri"/>
        <family val="2"/>
        <scheme val="minor"/>
      </rPr>
      <t xml:space="preserve">Narrative Justification: </t>
    </r>
    <r>
      <rPr>
        <i/>
        <sz val="10"/>
        <rFont val="Calibri"/>
        <family val="2"/>
        <scheme val="minor"/>
      </rPr>
      <t xml:space="preserve">Describe the purpose of travel and how costs were determined.
</t>
    </r>
    <r>
      <rPr>
        <sz val="10"/>
        <rFont val="Calibri"/>
        <family val="2"/>
        <scheme val="minor"/>
      </rPr>
      <t xml:space="preserve">
</t>
    </r>
  </si>
  <si>
    <t>4. EQUIPMENT</t>
  </si>
  <si>
    <t>Equipment is defined as non-expendable property having a useful life of more than one year and an acquisition cost of $5,000 or more.</t>
  </si>
  <si>
    <t>Cost Per Unit</t>
  </si>
  <si>
    <r>
      <t xml:space="preserve">Cost
</t>
    </r>
    <r>
      <rPr>
        <i/>
        <sz val="10"/>
        <color indexed="8"/>
        <rFont val="Calibri"/>
        <family val="2"/>
        <scheme val="minor"/>
      </rPr>
      <t>(Cost Per Unit x No. of Units)</t>
    </r>
  </si>
  <si>
    <t>4. EQUIPMENT SUB-TOTAL</t>
  </si>
  <si>
    <r>
      <t>Narrative Justification:</t>
    </r>
    <r>
      <rPr>
        <i/>
        <sz val="10"/>
        <rFont val="Calibri"/>
        <family val="2"/>
        <scheme val="minor"/>
      </rPr>
      <t xml:space="preserve"> Describe the equipment and how its purchase will support the purpose and goals of this proposal.</t>
    </r>
  </si>
  <si>
    <t>5. SUPPLIES</t>
  </si>
  <si>
    <t>Materials costing less than $5,000 per unit and often having one-time use.</t>
  </si>
  <si>
    <t>Ex: General Office Supplies</t>
  </si>
  <si>
    <t>month</t>
  </si>
  <si>
    <t>5. SUPPLIES SUB-TOTAL</t>
  </si>
  <si>
    <r>
      <t xml:space="preserve">Narrative Justification: </t>
    </r>
    <r>
      <rPr>
        <i/>
        <sz val="10"/>
        <rFont val="Calibri"/>
        <family val="2"/>
        <scheme val="minor"/>
      </rPr>
      <t xml:space="preserve"> Enter a description of the supplies and how their purchase will support the purpose and goals of this proposal.</t>
    </r>
  </si>
  <si>
    <t>6. CONTRACTUAL</t>
  </si>
  <si>
    <t>The costs of project activities to be undertaken by third-party contractors should be included in this category.  If there is more than one contractor, each must be budgeted separately and must have an attached itemization.</t>
  </si>
  <si>
    <t>Name/Item Description</t>
  </si>
  <si>
    <t>Unit Cost</t>
  </si>
  <si>
    <t>Ex: TBD/Monitoring and Evaluation Expert</t>
  </si>
  <si>
    <t>6.CONTRACTUAL SUB-TOTAL</t>
  </si>
  <si>
    <r>
      <t>Narrative Justification:</t>
    </r>
    <r>
      <rPr>
        <i/>
        <sz val="10"/>
        <rFont val="Calibri"/>
        <family val="2"/>
        <scheme val="minor"/>
      </rPr>
      <t xml:space="preserve"> Explain the need for each contract and how their use will support the purpose and goals of this proposal. </t>
    </r>
  </si>
  <si>
    <t>8. OTHER DIRECT COSTS</t>
  </si>
  <si>
    <t>Expenses not covered in any of the previous budget categories.</t>
  </si>
  <si>
    <t>Ex: Office Telephone</t>
  </si>
  <si>
    <t>8.OTHER DIRECT COSTS SUB-TOTAL</t>
  </si>
  <si>
    <r>
      <t xml:space="preserve">Narrative Justification: </t>
    </r>
    <r>
      <rPr>
        <i/>
        <sz val="10"/>
        <rFont val="Calibri"/>
        <family val="2"/>
        <scheme val="minor"/>
      </rPr>
      <t xml:space="preserve">Explain the need for each item and how their use will support the purpose and goals of this proposal.  Be sure to break down costs into cost/unit and explain the use of each item requested. </t>
    </r>
  </si>
  <si>
    <r>
      <rPr>
        <b/>
        <i/>
        <sz val="10"/>
        <color rgb="FF000000"/>
        <rFont val="Calibri"/>
        <family val="2"/>
        <scheme val="minor"/>
      </rPr>
      <t>Source of Match Funds:</t>
    </r>
    <r>
      <rPr>
        <i/>
        <sz val="10"/>
        <color indexed="8"/>
        <rFont val="Calibri"/>
        <family val="2"/>
        <scheme val="minor"/>
      </rPr>
      <t xml:space="preserve"> Identify the source, amount, and use of match funds.</t>
    </r>
  </si>
  <si>
    <t>9. TOTAL DIRECT COSTS</t>
  </si>
  <si>
    <t>TOTAL DIRECT COSTS</t>
  </si>
  <si>
    <t>10. INDIRECT COSTS</t>
  </si>
  <si>
    <t>TOTAL INDIRECT COSTS</t>
  </si>
  <si>
    <t>11. TOTAL COSTS</t>
  </si>
  <si>
    <t>Sum of the Total Direct and Indirect Costs</t>
  </si>
  <si>
    <t>TOTAL COSTS</t>
  </si>
  <si>
    <t>BUDGET SUMMARY</t>
  </si>
  <si>
    <t>Budget Categories</t>
  </si>
  <si>
    <t>1. Personnel</t>
  </si>
  <si>
    <t>2. Fringe Benefits</t>
  </si>
  <si>
    <t>3. Travel</t>
  </si>
  <si>
    <t>4. Equipment</t>
  </si>
  <si>
    <t>5. Supplies</t>
  </si>
  <si>
    <t>6. Contractual</t>
  </si>
  <si>
    <t>7. Other Direct Costs</t>
  </si>
  <si>
    <t>8. Total Direct Costs</t>
  </si>
  <si>
    <t>9. Indirect Costs</t>
  </si>
  <si>
    <t xml:space="preserve">10. Total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</si>
</sst>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quot;$&quot;#,##0.00"/>
  </numFmts>
  <fonts count="19">
    <font>
      <sz val="11"/>
      <color theme="1"/>
      <name val="Calibri"/>
      <family val="2"/>
      <scheme val="minor"/>
    </font>
    <font>
      <sz val="11"/>
      <color theme="1"/>
      <name val="Calibri"/>
      <family val="2"/>
      <scheme val="minor"/>
    </font>
    <font>
      <b/>
      <sz val="14"/>
      <color theme="1"/>
      <name val="Calibri Light"/>
      <family val="2"/>
    </font>
    <font>
      <b/>
      <sz val="10"/>
      <name val="Calibri"/>
      <family val="2"/>
      <scheme val="minor"/>
    </font>
    <font>
      <sz val="10"/>
      <name val="Calibri"/>
      <family val="2"/>
      <scheme val="minor"/>
    </font>
    <font>
      <b/>
      <i/>
      <sz val="10"/>
      <color indexed="8"/>
      <name val="Calibri"/>
      <family val="2"/>
      <scheme val="minor"/>
    </font>
    <font>
      <i/>
      <sz val="10"/>
      <color rgb="FF000000"/>
      <name val="Calibri"/>
      <family val="2"/>
      <scheme val="minor"/>
    </font>
    <font>
      <sz val="10"/>
      <color theme="1"/>
      <name val="Calibri"/>
      <family val="2"/>
      <scheme val="minor"/>
    </font>
    <font>
      <b/>
      <sz val="12"/>
      <color indexed="8"/>
      <name val="Calibri"/>
      <family val="2"/>
      <scheme val="minor"/>
    </font>
    <font>
      <b/>
      <sz val="10"/>
      <color indexed="8"/>
      <name val="Calibri"/>
      <family val="2"/>
      <scheme val="minor"/>
    </font>
    <font>
      <b/>
      <sz val="10"/>
      <color theme="1"/>
      <name val="Calibri"/>
      <family val="2"/>
      <scheme val="minor"/>
    </font>
    <font>
      <i/>
      <sz val="10"/>
      <color indexed="8"/>
      <name val="Calibri"/>
      <family val="2"/>
      <scheme val="minor"/>
    </font>
    <font>
      <sz val="10"/>
      <color rgb="FF0070C0"/>
      <name val="Calibri"/>
      <family val="2"/>
      <scheme val="minor"/>
    </font>
    <font>
      <b/>
      <i/>
      <sz val="10"/>
      <name val="Calibri"/>
      <family val="2"/>
      <scheme val="minor"/>
    </font>
    <font>
      <i/>
      <sz val="10"/>
      <name val="Calibri"/>
      <family val="2"/>
      <scheme val="minor"/>
    </font>
    <font>
      <i/>
      <sz val="10"/>
      <color rgb="FF0070C0"/>
      <name val="Calibri"/>
      <family val="2"/>
      <scheme val="minor"/>
    </font>
    <font>
      <i/>
      <sz val="10"/>
      <color theme="1"/>
      <name val="Calibri"/>
      <family val="2"/>
      <scheme val="minor"/>
    </font>
    <font>
      <b/>
      <i/>
      <sz val="10"/>
      <color rgb="FF000000"/>
      <name val="Calibri"/>
      <family val="2"/>
      <scheme val="minor"/>
    </font>
    <font>
      <b/>
      <i/>
      <sz val="12"/>
      <color indexed="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BFBFB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0" fontId="12" fillId="3" borderId="4" xfId="0" applyFont="1" applyFill="1" applyBorder="1" applyAlignment="1">
      <alignment vertical="center"/>
    </xf>
    <xf numFmtId="44" fontId="12" fillId="3" borderId="4" xfId="1" applyFont="1" applyFill="1" applyBorder="1" applyAlignment="1">
      <alignment vertical="center"/>
    </xf>
    <xf numFmtId="5" fontId="15" fillId="3" borderId="4" xfId="0" applyNumberFormat="1" applyFont="1" applyFill="1" applyBorder="1" applyAlignment="1">
      <alignment horizontal="right" vertical="center" wrapText="1"/>
    </xf>
    <xf numFmtId="0" fontId="7" fillId="3" borderId="4" xfId="0" applyFont="1" applyFill="1" applyBorder="1" applyAlignment="1">
      <alignment vertical="center"/>
    </xf>
    <xf numFmtId="0" fontId="12" fillId="0" borderId="4" xfId="0" applyFont="1" applyBorder="1" applyAlignment="1">
      <alignment vertical="center"/>
    </xf>
    <xf numFmtId="44" fontId="12" fillId="0" borderId="4" xfId="1" applyFont="1" applyBorder="1" applyAlignment="1">
      <alignment vertical="center"/>
    </xf>
    <xf numFmtId="5" fontId="15" fillId="0" borderId="4" xfId="0" applyNumberFormat="1" applyFont="1" applyBorder="1" applyAlignment="1">
      <alignment horizontal="right" vertical="center" wrapText="1"/>
    </xf>
    <xf numFmtId="0" fontId="7" fillId="0" borderId="4" xfId="0" applyFont="1" applyBorder="1" applyAlignment="1">
      <alignment vertical="center"/>
    </xf>
    <xf numFmtId="5" fontId="5" fillId="3" borderId="4" xfId="0" applyNumberFormat="1" applyFont="1" applyFill="1" applyBorder="1" applyAlignment="1">
      <alignment horizontal="right" vertical="center" wrapText="1"/>
    </xf>
    <xf numFmtId="0" fontId="3" fillId="0" borderId="0" xfId="0" applyFont="1" applyBorder="1" applyAlignment="1">
      <alignment vertical="center" wrapText="1"/>
    </xf>
    <xf numFmtId="0" fontId="7" fillId="0" borderId="0" xfId="0" applyFont="1" applyBorder="1" applyAlignment="1">
      <alignment vertical="center"/>
    </xf>
    <xf numFmtId="0" fontId="15" fillId="3" borderId="18" xfId="0" applyFont="1" applyFill="1" applyBorder="1" applyAlignment="1">
      <alignment horizontal="left" vertical="center" wrapText="1"/>
    </xf>
    <xf numFmtId="0" fontId="7" fillId="3" borderId="11" xfId="0" applyFont="1" applyFill="1" applyBorder="1" applyAlignment="1">
      <alignment vertical="center"/>
    </xf>
    <xf numFmtId="0" fontId="15" fillId="0" borderId="18" xfId="0" applyFont="1" applyBorder="1" applyAlignment="1">
      <alignment horizontal="left" vertical="center" wrapText="1"/>
    </xf>
    <xf numFmtId="0" fontId="7" fillId="0" borderId="11" xfId="0" applyFont="1" applyBorder="1" applyAlignment="1">
      <alignment vertical="center"/>
    </xf>
    <xf numFmtId="5" fontId="5" fillId="3" borderId="11" xfId="0" applyNumberFormat="1" applyFont="1" applyFill="1" applyBorder="1" applyAlignment="1">
      <alignment horizontal="right" vertical="center" wrapText="1"/>
    </xf>
    <xf numFmtId="0" fontId="18" fillId="0" borderId="18" xfId="0" applyFont="1" applyBorder="1" applyAlignment="1">
      <alignment horizontal="left" vertical="center" wrapText="1"/>
    </xf>
    <xf numFmtId="0" fontId="18" fillId="0" borderId="18" xfId="0" applyFont="1" applyBorder="1" applyAlignment="1">
      <alignment vertical="center" wrapText="1"/>
    </xf>
    <xf numFmtId="0" fontId="12" fillId="3" borderId="4" xfId="2" applyNumberFormat="1" applyFont="1" applyFill="1" applyBorder="1" applyAlignment="1">
      <alignment horizontal="center" vertical="center" wrapText="1"/>
    </xf>
    <xf numFmtId="0" fontId="0" fillId="0" borderId="0" xfId="0" applyAlignment="1">
      <alignment vertical="center"/>
    </xf>
    <xf numFmtId="5" fontId="9" fillId="3" borderId="4" xfId="0" applyNumberFormat="1" applyFont="1" applyFill="1" applyBorder="1" applyAlignment="1">
      <alignment vertical="center" wrapText="1"/>
    </xf>
    <xf numFmtId="5" fontId="9" fillId="3" borderId="11" xfId="0" applyNumberFormat="1" applyFont="1" applyFill="1" applyBorder="1" applyAlignment="1">
      <alignment vertical="center" wrapText="1"/>
    </xf>
    <xf numFmtId="0" fontId="11" fillId="3" borderId="18" xfId="0" applyFont="1" applyFill="1" applyBorder="1" applyAlignment="1">
      <alignment horizontal="right" vertical="center" wrapText="1"/>
    </xf>
    <xf numFmtId="0" fontId="14" fillId="3" borderId="18" xfId="0" applyFont="1" applyFill="1" applyBorder="1" applyAlignment="1">
      <alignment horizontal="right" vertical="center" wrapText="1"/>
    </xf>
    <xf numFmtId="5" fontId="12" fillId="3" borderId="4" xfId="1" applyNumberFormat="1" applyFont="1" applyFill="1" applyBorder="1" applyAlignment="1">
      <alignment vertical="center" wrapText="1"/>
    </xf>
    <xf numFmtId="5" fontId="12" fillId="3" borderId="4" xfId="0" applyNumberFormat="1" applyFont="1" applyFill="1" applyBorder="1" applyAlignment="1">
      <alignment vertical="center" wrapText="1"/>
    </xf>
    <xf numFmtId="0" fontId="12" fillId="3" borderId="18" xfId="0" applyFont="1" applyFill="1" applyBorder="1" applyAlignment="1">
      <alignment horizontal="left" vertical="center" wrapText="1" indent="1"/>
    </xf>
    <xf numFmtId="0" fontId="12" fillId="3" borderId="4" xfId="0" applyFont="1" applyFill="1" applyBorder="1" applyAlignment="1">
      <alignment vertical="center" wrapText="1"/>
    </xf>
    <xf numFmtId="5" fontId="12" fillId="3" borderId="11" xfId="0" applyNumberFormat="1" applyFont="1" applyFill="1" applyBorder="1" applyAlignment="1">
      <alignment vertical="center" wrapText="1"/>
    </xf>
    <xf numFmtId="0" fontId="12" fillId="0" borderId="4" xfId="0" applyFont="1" applyBorder="1" applyAlignment="1">
      <alignment vertical="center" wrapText="1"/>
    </xf>
    <xf numFmtId="5" fontId="12" fillId="0" borderId="4" xfId="1" applyNumberFormat="1" applyFont="1" applyFill="1" applyBorder="1" applyAlignment="1">
      <alignment vertical="center" wrapText="1"/>
    </xf>
    <xf numFmtId="5" fontId="12" fillId="0" borderId="4" xfId="0" applyNumberFormat="1" applyFont="1" applyBorder="1" applyAlignment="1">
      <alignment vertical="center" wrapText="1"/>
    </xf>
    <xf numFmtId="5" fontId="12" fillId="0" borderId="11" xfId="0" applyNumberFormat="1" applyFont="1" applyBorder="1" applyAlignment="1">
      <alignment vertical="center" wrapText="1"/>
    </xf>
    <xf numFmtId="0" fontId="12" fillId="0" borderId="18" xfId="0" applyFont="1" applyBorder="1" applyAlignment="1">
      <alignment horizontal="left" vertical="center" wrapText="1" indent="1"/>
    </xf>
    <xf numFmtId="0" fontId="14" fillId="3" borderId="18" xfId="0" applyFont="1" applyFill="1" applyBorder="1" applyAlignment="1">
      <alignment vertical="center" wrapText="1"/>
    </xf>
    <xf numFmtId="0" fontId="12" fillId="3" borderId="4" xfId="1" applyNumberFormat="1" applyFont="1" applyFill="1" applyBorder="1" applyAlignment="1">
      <alignment vertical="center" wrapText="1"/>
    </xf>
    <xf numFmtId="0" fontId="12" fillId="3" borderId="4" xfId="1" applyNumberFormat="1" applyFont="1" applyFill="1" applyBorder="1" applyAlignment="1">
      <alignment horizontal="center" vertical="center" wrapText="1"/>
    </xf>
    <xf numFmtId="44" fontId="12" fillId="3" borderId="4" xfId="1" applyFont="1" applyFill="1" applyBorder="1" applyAlignment="1">
      <alignment vertical="center" wrapText="1"/>
    </xf>
    <xf numFmtId="5" fontId="12" fillId="3" borderId="4" xfId="0" applyNumberFormat="1" applyFont="1" applyFill="1" applyBorder="1" applyAlignment="1">
      <alignment horizontal="right" vertical="center" wrapText="1"/>
    </xf>
    <xf numFmtId="0" fontId="12" fillId="0" borderId="4" xfId="1" applyNumberFormat="1" applyFont="1" applyFill="1" applyBorder="1" applyAlignment="1">
      <alignment vertical="center" wrapText="1"/>
    </xf>
    <xf numFmtId="0" fontId="12" fillId="0" borderId="4" xfId="1" applyNumberFormat="1" applyFont="1" applyFill="1" applyBorder="1" applyAlignment="1">
      <alignment horizontal="center" vertical="center" wrapText="1"/>
    </xf>
    <xf numFmtId="44" fontId="12" fillId="0" borderId="4" xfId="1" applyFont="1" applyFill="1" applyBorder="1" applyAlignment="1">
      <alignment vertical="center" wrapText="1"/>
    </xf>
    <xf numFmtId="0" fontId="12" fillId="0" borderId="4" xfId="2" applyNumberFormat="1" applyFont="1" applyFill="1" applyBorder="1" applyAlignment="1">
      <alignment horizontal="center" vertical="center" wrapText="1"/>
    </xf>
    <xf numFmtId="5" fontId="12" fillId="0" borderId="4" xfId="0" applyNumberFormat="1" applyFont="1" applyBorder="1" applyAlignment="1">
      <alignment horizontal="right" vertical="center" wrapText="1"/>
    </xf>
    <xf numFmtId="0" fontId="12" fillId="0" borderId="18" xfId="0" applyFont="1" applyBorder="1" applyAlignment="1">
      <alignment vertical="center" wrapText="1"/>
    </xf>
    <xf numFmtId="0" fontId="12" fillId="0" borderId="18" xfId="0" applyFont="1" applyBorder="1" applyAlignment="1">
      <alignment horizontal="center" vertical="center" wrapText="1"/>
    </xf>
    <xf numFmtId="44" fontId="15" fillId="0" borderId="4" xfId="0" applyNumberFormat="1" applyFont="1" applyBorder="1" applyAlignment="1">
      <alignment horizontal="right" vertical="center" wrapText="1"/>
    </xf>
    <xf numFmtId="44" fontId="5" fillId="3" borderId="4" xfId="0" applyNumberFormat="1" applyFont="1" applyFill="1" applyBorder="1" applyAlignment="1">
      <alignment horizontal="right" vertical="center" wrapText="1"/>
    </xf>
    <xf numFmtId="44" fontId="5" fillId="3" borderId="11" xfId="0" applyNumberFormat="1" applyFont="1" applyFill="1" applyBorder="1" applyAlignment="1">
      <alignment horizontal="right" vertical="center" wrapText="1"/>
    </xf>
    <xf numFmtId="0" fontId="13" fillId="3" borderId="18" xfId="0" applyFont="1" applyFill="1" applyBorder="1" applyAlignment="1">
      <alignment vertical="center" wrapText="1"/>
    </xf>
    <xf numFmtId="5" fontId="9" fillId="3" borderId="4" xfId="0" applyNumberFormat="1" applyFont="1" applyFill="1" applyBorder="1" applyAlignment="1">
      <alignment horizontal="right" vertical="center" wrapText="1"/>
    </xf>
    <xf numFmtId="5" fontId="9" fillId="3" borderId="11" xfId="0" applyNumberFormat="1" applyFont="1" applyFill="1" applyBorder="1" applyAlignment="1">
      <alignment horizontal="right" vertical="center" wrapText="1"/>
    </xf>
    <xf numFmtId="0" fontId="3" fillId="3" borderId="18" xfId="0" applyFont="1" applyFill="1" applyBorder="1" applyAlignment="1">
      <alignment vertical="center" wrapText="1"/>
    </xf>
    <xf numFmtId="0" fontId="12" fillId="3" borderId="4" xfId="0" applyFont="1" applyFill="1" applyBorder="1" applyAlignment="1">
      <alignment horizontal="center" vertical="center" wrapText="1"/>
    </xf>
    <xf numFmtId="6" fontId="12" fillId="3" borderId="4" xfId="1" applyNumberFormat="1" applyFont="1" applyFill="1" applyBorder="1" applyAlignment="1">
      <alignment horizontal="center" vertical="center" wrapText="1"/>
    </xf>
    <xf numFmtId="164" fontId="12" fillId="3" borderId="4" xfId="1" applyNumberFormat="1" applyFont="1" applyFill="1" applyBorder="1" applyAlignment="1">
      <alignment vertical="center" wrapText="1"/>
    </xf>
    <xf numFmtId="0" fontId="12" fillId="0" borderId="4" xfId="0" applyFont="1" applyBorder="1" applyAlignment="1">
      <alignment horizontal="center" vertical="center" wrapText="1"/>
    </xf>
    <xf numFmtId="6" fontId="12" fillId="0" borderId="4" xfId="1" applyNumberFormat="1" applyFont="1" applyFill="1" applyBorder="1" applyAlignment="1">
      <alignment horizontal="center" vertical="center" wrapText="1"/>
    </xf>
    <xf numFmtId="164" fontId="12" fillId="0" borderId="4" xfId="1" applyNumberFormat="1" applyFont="1" applyFill="1" applyBorder="1" applyAlignment="1">
      <alignment vertical="center" wrapText="1"/>
    </xf>
    <xf numFmtId="164" fontId="9" fillId="3" borderId="4" xfId="0" applyNumberFormat="1" applyFont="1" applyFill="1" applyBorder="1" applyAlignment="1">
      <alignment horizontal="right" vertical="center" wrapText="1"/>
    </xf>
    <xf numFmtId="164" fontId="9" fillId="3" borderId="11" xfId="0" applyNumberFormat="1" applyFont="1" applyFill="1" applyBorder="1" applyAlignment="1">
      <alignment horizontal="right" vertical="center" wrapText="1"/>
    </xf>
    <xf numFmtId="0" fontId="11" fillId="3" borderId="18" xfId="0" applyFont="1" applyFill="1" applyBorder="1" applyAlignment="1">
      <alignment vertical="center" wrapText="1"/>
    </xf>
    <xf numFmtId="5" fontId="5" fillId="0" borderId="4" xfId="0" applyNumberFormat="1" applyFont="1" applyBorder="1" applyAlignment="1">
      <alignment vertical="center" wrapText="1"/>
    </xf>
    <xf numFmtId="5" fontId="5" fillId="0" borderId="11" xfId="0" applyNumberFormat="1" applyFont="1" applyBorder="1" applyAlignment="1">
      <alignment vertical="center" wrapText="1"/>
    </xf>
    <xf numFmtId="44" fontId="9" fillId="0" borderId="4" xfId="1" applyFont="1" applyFill="1" applyBorder="1" applyAlignment="1">
      <alignment horizontal="right" vertical="center" wrapText="1"/>
    </xf>
    <xf numFmtId="44" fontId="7" fillId="0" borderId="4" xfId="1" applyFont="1" applyFill="1" applyBorder="1" applyAlignment="1">
      <alignment vertical="center"/>
    </xf>
    <xf numFmtId="44" fontId="7" fillId="0" borderId="11" xfId="1" applyFont="1" applyFill="1" applyBorder="1" applyAlignment="1">
      <alignment vertical="center"/>
    </xf>
    <xf numFmtId="164" fontId="9" fillId="0" borderId="14" xfId="1" applyNumberFormat="1" applyFont="1" applyFill="1" applyBorder="1" applyAlignment="1">
      <alignment horizontal="right" vertical="center" wrapText="1"/>
    </xf>
    <xf numFmtId="164" fontId="9" fillId="0" borderId="15" xfId="1" applyNumberFormat="1" applyFont="1" applyFill="1" applyBorder="1" applyAlignment="1">
      <alignment horizontal="right" vertical="center" wrapText="1"/>
    </xf>
    <xf numFmtId="0" fontId="4" fillId="0" borderId="0" xfId="0" applyFont="1" applyBorder="1" applyAlignment="1">
      <alignment vertical="center"/>
    </xf>
    <xf numFmtId="44" fontId="4" fillId="0" borderId="0" xfId="1" applyFont="1" applyBorder="1" applyAlignment="1">
      <alignment vertical="center"/>
    </xf>
    <xf numFmtId="10" fontId="4" fillId="0" borderId="0" xfId="2" applyNumberFormat="1"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44" fontId="4" fillId="0" borderId="0" xfId="1" applyFont="1" applyBorder="1" applyAlignment="1">
      <alignment vertical="center" wrapText="1"/>
    </xf>
    <xf numFmtId="10" fontId="4" fillId="0" borderId="0" xfId="2" applyNumberFormat="1" applyFont="1" applyBorder="1" applyAlignment="1">
      <alignment vertical="center" wrapText="1"/>
    </xf>
    <xf numFmtId="6" fontId="4" fillId="0" borderId="0" xfId="0" applyNumberFormat="1" applyFont="1" applyBorder="1" applyAlignment="1">
      <alignment vertical="center"/>
    </xf>
    <xf numFmtId="6" fontId="4" fillId="0" borderId="4" xfId="2" applyNumberFormat="1" applyFont="1" applyBorder="1" applyAlignment="1">
      <alignment vertical="center"/>
    </xf>
    <xf numFmtId="5" fontId="7" fillId="0" borderId="4" xfId="0" applyNumberFormat="1" applyFont="1" applyBorder="1" applyAlignment="1">
      <alignment vertical="center"/>
    </xf>
    <xf numFmtId="5" fontId="7" fillId="0" borderId="11" xfId="0" applyNumberFormat="1" applyFont="1" applyBorder="1" applyAlignment="1">
      <alignment vertical="center"/>
    </xf>
    <xf numFmtId="6" fontId="4" fillId="0" borderId="11" xfId="2" applyNumberFormat="1" applyFont="1" applyBorder="1" applyAlignment="1">
      <alignment vertical="center"/>
    </xf>
    <xf numFmtId="165" fontId="4" fillId="0" borderId="0" xfId="0" applyNumberFormat="1" applyFont="1" applyBorder="1" applyAlignment="1">
      <alignment vertical="center"/>
    </xf>
    <xf numFmtId="165" fontId="7" fillId="0" borderId="0" xfId="0" applyNumberFormat="1" applyFont="1" applyBorder="1" applyAlignment="1">
      <alignment vertical="center"/>
    </xf>
    <xf numFmtId="164" fontId="4" fillId="0" borderId="4" xfId="2" applyNumberFormat="1" applyFont="1" applyBorder="1" applyAlignment="1">
      <alignment vertical="center"/>
    </xf>
    <xf numFmtId="164" fontId="4" fillId="0" borderId="11" xfId="2" applyNumberFormat="1" applyFont="1" applyBorder="1" applyAlignment="1">
      <alignment vertical="center"/>
    </xf>
    <xf numFmtId="6" fontId="4" fillId="3" borderId="4" xfId="2" applyNumberFormat="1" applyFont="1" applyFill="1" applyBorder="1" applyAlignment="1">
      <alignment vertical="center"/>
    </xf>
    <xf numFmtId="6" fontId="4" fillId="3" borderId="11" xfId="2" applyNumberFormat="1" applyFont="1" applyFill="1" applyBorder="1" applyAlignment="1">
      <alignment vertical="center"/>
    </xf>
    <xf numFmtId="44" fontId="4" fillId="3" borderId="4" xfId="2" applyNumberFormat="1" applyFont="1" applyFill="1" applyBorder="1" applyAlignment="1">
      <alignment vertical="center"/>
    </xf>
    <xf numFmtId="44" fontId="4" fillId="3" borderId="11" xfId="2" applyNumberFormat="1" applyFont="1" applyFill="1" applyBorder="1" applyAlignment="1">
      <alignment vertical="center"/>
    </xf>
    <xf numFmtId="0" fontId="0" fillId="0" borderId="0" xfId="0" applyBorder="1" applyAlignment="1">
      <alignment vertical="center"/>
    </xf>
    <xf numFmtId="0" fontId="5" fillId="4" borderId="18" xfId="0" applyFont="1" applyFill="1" applyBorder="1" applyAlignment="1">
      <alignment horizontal="left" vertical="center" wrapText="1"/>
    </xf>
    <xf numFmtId="44" fontId="9" fillId="4" borderId="4" xfId="1"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8" fillId="4" borderId="18" xfId="0" applyFont="1" applyFill="1" applyBorder="1" applyAlignment="1">
      <alignment vertical="center" wrapText="1"/>
    </xf>
    <xf numFmtId="0" fontId="9" fillId="4" borderId="18" xfId="0" applyFont="1" applyFill="1" applyBorder="1" applyAlignment="1">
      <alignment horizontal="center" vertical="center" wrapText="1"/>
    </xf>
    <xf numFmtId="0" fontId="9" fillId="4" borderId="4" xfId="0" applyFont="1" applyFill="1" applyBorder="1" applyAlignment="1">
      <alignment horizontal="center" vertical="center" wrapText="1"/>
    </xf>
    <xf numFmtId="10" fontId="9" fillId="4" borderId="4" xfId="2" applyNumberFormat="1" applyFont="1" applyFill="1" applyBorder="1" applyAlignment="1">
      <alignment horizontal="center" vertical="center" wrapText="1"/>
    </xf>
    <xf numFmtId="44" fontId="9" fillId="4" borderId="18" xfId="1"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6" fontId="4" fillId="4" borderId="14" xfId="2" applyNumberFormat="1" applyFont="1" applyFill="1" applyBorder="1" applyAlignment="1">
      <alignment vertical="center"/>
    </xf>
    <xf numFmtId="6" fontId="4" fillId="4" borderId="15" xfId="2" applyNumberFormat="1" applyFont="1" applyFill="1" applyBorder="1" applyAlignment="1">
      <alignment vertical="center"/>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2" borderId="6"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19" xfId="0" applyFont="1" applyFill="1" applyBorder="1" applyAlignment="1">
      <alignment horizontal="left" vertical="center" wrapText="1"/>
    </xf>
    <xf numFmtId="10" fontId="9" fillId="4" borderId="4" xfId="2" applyNumberFormat="1" applyFont="1" applyFill="1" applyBorder="1" applyAlignment="1">
      <alignment horizontal="center" vertical="center" wrapText="1"/>
    </xf>
    <xf numFmtId="10" fontId="12" fillId="3" borderId="4" xfId="2" applyNumberFormat="1" applyFont="1" applyFill="1" applyBorder="1" applyAlignment="1">
      <alignment horizontal="center" vertical="center" wrapText="1"/>
    </xf>
    <xf numFmtId="10" fontId="12" fillId="0" borderId="1" xfId="2" applyNumberFormat="1" applyFont="1" applyFill="1" applyBorder="1" applyAlignment="1">
      <alignment horizontal="center" vertical="center" wrapText="1"/>
    </xf>
    <xf numFmtId="10" fontId="12" fillId="0" borderId="3" xfId="2" applyNumberFormat="1" applyFont="1" applyFill="1" applyBorder="1" applyAlignment="1">
      <alignment horizontal="center" vertical="center" wrapText="1"/>
    </xf>
    <xf numFmtId="10" fontId="12" fillId="0" borderId="4" xfId="2" applyNumberFormat="1" applyFont="1" applyFill="1" applyBorder="1" applyAlignment="1">
      <alignment horizontal="center" vertical="center" wrapText="1"/>
    </xf>
    <xf numFmtId="0" fontId="5" fillId="3" borderId="18"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6" fillId="4"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2" fillId="3" borderId="18"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0" fontId="12" fillId="0" borderId="18"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1" xfId="2" applyNumberFormat="1" applyFont="1" applyFill="1" applyBorder="1" applyAlignment="1">
      <alignment horizontal="center" vertical="center" wrapText="1"/>
    </xf>
    <xf numFmtId="0" fontId="15" fillId="0" borderId="3" xfId="2"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9" xfId="0" applyFont="1" applyBorder="1" applyAlignment="1">
      <alignment horizontal="center" vertical="center" wrapText="1"/>
    </xf>
    <xf numFmtId="0" fontId="6" fillId="4" borderId="1"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19" xfId="0" applyFont="1" applyFill="1" applyBorder="1" applyAlignment="1">
      <alignment horizontal="left" vertical="top" wrapText="1"/>
    </xf>
    <xf numFmtId="0" fontId="6"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9" xfId="0" applyFont="1" applyBorder="1" applyAlignment="1">
      <alignment horizontal="center" vertical="center" wrapText="1"/>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2" fillId="3" borderId="4" xfId="2" applyNumberFormat="1"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0" borderId="3" xfId="2" applyNumberFormat="1" applyFont="1" applyFill="1" applyBorder="1" applyAlignment="1">
      <alignment horizontal="center" vertical="center" wrapText="1"/>
    </xf>
    <xf numFmtId="1" fontId="12" fillId="3" borderId="4" xfId="2"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5" fillId="0" borderId="20" xfId="0" applyFont="1" applyBorder="1" applyAlignment="1">
      <alignment horizontal="left" vertical="center" wrapText="1" indent="5"/>
    </xf>
    <xf numFmtId="0" fontId="5" fillId="0" borderId="14" xfId="0" applyFont="1" applyBorder="1" applyAlignment="1">
      <alignment horizontal="left" vertical="center" wrapText="1" indent="5"/>
    </xf>
    <xf numFmtId="1" fontId="12" fillId="0" borderId="4" xfId="2" applyNumberFormat="1" applyFont="1" applyFill="1" applyBorder="1" applyAlignment="1">
      <alignment horizontal="center" vertical="center" wrapText="1"/>
    </xf>
    <xf numFmtId="1" fontId="12" fillId="0" borderId="1" xfId="2" applyNumberFormat="1" applyFont="1" applyFill="1" applyBorder="1" applyAlignment="1">
      <alignment horizontal="center" vertical="center" wrapText="1"/>
    </xf>
    <xf numFmtId="1" fontId="12" fillId="0" borderId="3" xfId="2"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7" fillId="4" borderId="12" xfId="0" applyFont="1" applyFill="1" applyBorder="1" applyAlignment="1">
      <alignment horizontal="right" vertical="center" wrapText="1"/>
    </xf>
    <xf numFmtId="0" fontId="7" fillId="4" borderId="13" xfId="0" applyFont="1" applyFill="1" applyBorder="1" applyAlignment="1">
      <alignment horizontal="right" vertical="center" wrapText="1"/>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7" fillId="4" borderId="10" xfId="0" applyFont="1" applyFill="1" applyBorder="1" applyAlignment="1">
      <alignment horizontal="right" vertical="center" wrapText="1"/>
    </xf>
    <xf numFmtId="0" fontId="7" fillId="4" borderId="3" xfId="0" applyFont="1" applyFill="1" applyBorder="1" applyAlignment="1">
      <alignment horizontal="righ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C575-BE8F-4131-9C17-2B77472FA758}">
  <dimension ref="A1:H88"/>
  <sheetViews>
    <sheetView tabSelected="1" workbookViewId="0">
      <selection activeCell="A2" sqref="A2:H2"/>
    </sheetView>
  </sheetViews>
  <sheetFormatPr defaultRowHeight="15"/>
  <cols>
    <col min="1" max="1" width="31.5703125" style="20" customWidth="1"/>
    <col min="2" max="2" width="22.28515625" style="20" customWidth="1"/>
    <col min="3" max="3" width="15.140625" style="20" customWidth="1"/>
    <col min="4" max="4" width="15.42578125" style="20" customWidth="1"/>
    <col min="5" max="5" width="10.85546875" style="20" customWidth="1"/>
    <col min="6" max="6" width="15.42578125" style="20" customWidth="1"/>
    <col min="7" max="7" width="13.28515625" style="20" customWidth="1"/>
    <col min="8" max="8" width="12.85546875" style="20" customWidth="1"/>
    <col min="9" max="16384" width="9.140625" style="20"/>
  </cols>
  <sheetData>
    <row r="1" spans="1:8" ht="53.25" customHeight="1">
      <c r="A1" s="107" t="s">
        <v>0</v>
      </c>
      <c r="B1" s="108"/>
      <c r="C1" s="108"/>
      <c r="D1" s="108"/>
      <c r="E1" s="108"/>
      <c r="F1" s="108"/>
      <c r="G1" s="108"/>
      <c r="H1" s="109"/>
    </row>
    <row r="2" spans="1:8" ht="49.5" customHeight="1">
      <c r="A2" s="110" t="s">
        <v>1</v>
      </c>
      <c r="B2" s="111"/>
      <c r="C2" s="111"/>
      <c r="D2" s="111"/>
      <c r="E2" s="111"/>
      <c r="F2" s="111"/>
      <c r="G2" s="111"/>
      <c r="H2" s="112"/>
    </row>
    <row r="3" spans="1:8" ht="32.25" customHeight="1">
      <c r="A3" s="91" t="s">
        <v>2</v>
      </c>
      <c r="B3" s="123"/>
      <c r="C3" s="124"/>
      <c r="D3" s="124"/>
      <c r="E3" s="124"/>
      <c r="F3" s="124"/>
      <c r="G3" s="124"/>
      <c r="H3" s="125"/>
    </row>
    <row r="4" spans="1:8" ht="23.25" customHeight="1">
      <c r="A4" s="91" t="s">
        <v>3</v>
      </c>
      <c r="B4" s="123"/>
      <c r="C4" s="124"/>
      <c r="D4" s="124"/>
      <c r="E4" s="124"/>
      <c r="F4" s="124"/>
      <c r="G4" s="124"/>
      <c r="H4" s="125"/>
    </row>
    <row r="5" spans="1:8" ht="15.75">
      <c r="A5" s="113" t="s">
        <v>4</v>
      </c>
      <c r="B5" s="114"/>
      <c r="C5" s="114"/>
      <c r="D5" s="114"/>
      <c r="E5" s="114"/>
      <c r="F5" s="114"/>
      <c r="G5" s="114"/>
      <c r="H5" s="115"/>
    </row>
    <row r="6" spans="1:8" ht="38.25">
      <c r="A6" s="96" t="s">
        <v>5</v>
      </c>
      <c r="B6" s="97" t="s">
        <v>6</v>
      </c>
      <c r="C6" s="92" t="s">
        <v>7</v>
      </c>
      <c r="D6" s="116" t="s">
        <v>8</v>
      </c>
      <c r="E6" s="116"/>
      <c r="F6" s="93" t="s">
        <v>9</v>
      </c>
      <c r="G6" s="93" t="s">
        <v>10</v>
      </c>
      <c r="H6" s="94" t="s">
        <v>11</v>
      </c>
    </row>
    <row r="7" spans="1:8">
      <c r="A7" s="27" t="s">
        <v>12</v>
      </c>
      <c r="B7" s="28" t="s">
        <v>13</v>
      </c>
      <c r="C7" s="25">
        <f>38890</f>
        <v>38890</v>
      </c>
      <c r="D7" s="117">
        <v>0.1</v>
      </c>
      <c r="E7" s="117"/>
      <c r="F7" s="26">
        <f>C7*D7</f>
        <v>3889</v>
      </c>
      <c r="G7" s="26">
        <v>2000</v>
      </c>
      <c r="H7" s="29">
        <v>1889</v>
      </c>
    </row>
    <row r="8" spans="1:8">
      <c r="A8" s="34"/>
      <c r="B8" s="30"/>
      <c r="C8" s="31"/>
      <c r="D8" s="118"/>
      <c r="E8" s="119"/>
      <c r="F8" s="32"/>
      <c r="G8" s="32"/>
      <c r="H8" s="33"/>
    </row>
    <row r="9" spans="1:8">
      <c r="A9" s="34"/>
      <c r="B9" s="30"/>
      <c r="C9" s="31"/>
      <c r="D9" s="118"/>
      <c r="E9" s="119"/>
      <c r="F9" s="32"/>
      <c r="G9" s="32"/>
      <c r="H9" s="33"/>
    </row>
    <row r="10" spans="1:8">
      <c r="A10" s="34"/>
      <c r="B10" s="30"/>
      <c r="C10" s="31"/>
      <c r="D10" s="120"/>
      <c r="E10" s="120"/>
      <c r="F10" s="32"/>
      <c r="G10" s="8"/>
      <c r="H10" s="15"/>
    </row>
    <row r="11" spans="1:8">
      <c r="A11" s="121" t="s">
        <v>14</v>
      </c>
      <c r="B11" s="122"/>
      <c r="C11" s="122"/>
      <c r="D11" s="122"/>
      <c r="E11" s="122"/>
      <c r="F11" s="21">
        <f>SUM(F8:F10)</f>
        <v>0</v>
      </c>
      <c r="G11" s="21">
        <f t="shared" ref="G11:H11" si="0">SUM(G8:G10)</f>
        <v>0</v>
      </c>
      <c r="H11" s="22">
        <f t="shared" si="0"/>
        <v>0</v>
      </c>
    </row>
    <row r="12" spans="1:8" ht="84" customHeight="1">
      <c r="A12" s="23" t="s">
        <v>15</v>
      </c>
      <c r="B12" s="105"/>
      <c r="C12" s="105"/>
      <c r="D12" s="105"/>
      <c r="E12" s="105"/>
      <c r="F12" s="105"/>
      <c r="G12" s="105"/>
      <c r="H12" s="106"/>
    </row>
    <row r="13" spans="1:8" ht="59.25" customHeight="1">
      <c r="A13" s="24" t="s">
        <v>16</v>
      </c>
      <c r="B13" s="126"/>
      <c r="C13" s="126"/>
      <c r="D13" s="126"/>
      <c r="E13" s="126"/>
      <c r="F13" s="126"/>
      <c r="G13" s="126"/>
      <c r="H13" s="127"/>
    </row>
    <row r="14" spans="1:8" ht="26.25" customHeight="1">
      <c r="A14" s="95" t="s">
        <v>17</v>
      </c>
      <c r="B14" s="128" t="s">
        <v>18</v>
      </c>
      <c r="C14" s="129"/>
      <c r="D14" s="129"/>
      <c r="E14" s="129"/>
      <c r="F14" s="129"/>
      <c r="G14" s="129"/>
      <c r="H14" s="130"/>
    </row>
    <row r="15" spans="1:8" ht="38.25">
      <c r="A15" s="131" t="s">
        <v>19</v>
      </c>
      <c r="B15" s="132"/>
      <c r="C15" s="92" t="s">
        <v>20</v>
      </c>
      <c r="D15" s="116" t="s">
        <v>21</v>
      </c>
      <c r="E15" s="116"/>
      <c r="F15" s="93" t="s">
        <v>22</v>
      </c>
      <c r="G15" s="93" t="s">
        <v>10</v>
      </c>
      <c r="H15" s="94" t="s">
        <v>11</v>
      </c>
    </row>
    <row r="16" spans="1:8">
      <c r="A16" s="133" t="s">
        <v>23</v>
      </c>
      <c r="B16" s="134"/>
      <c r="C16" s="25">
        <f>$F$11</f>
        <v>0</v>
      </c>
      <c r="D16" s="117">
        <v>7.6499999999999999E-2</v>
      </c>
      <c r="E16" s="117"/>
      <c r="F16" s="26">
        <f>C16*D16</f>
        <v>0</v>
      </c>
      <c r="G16" s="4"/>
      <c r="H16" s="13"/>
    </row>
    <row r="17" spans="1:8">
      <c r="A17" s="135"/>
      <c r="B17" s="136"/>
      <c r="C17" s="31"/>
      <c r="D17" s="120"/>
      <c r="E17" s="120"/>
      <c r="F17" s="32"/>
      <c r="G17" s="8"/>
      <c r="H17" s="15"/>
    </row>
    <row r="18" spans="1:8">
      <c r="A18" s="137"/>
      <c r="B18" s="138"/>
      <c r="C18" s="31"/>
      <c r="D18" s="118"/>
      <c r="E18" s="119"/>
      <c r="F18" s="32"/>
      <c r="G18" s="8"/>
      <c r="H18" s="15"/>
    </row>
    <row r="19" spans="1:8">
      <c r="A19" s="135"/>
      <c r="B19" s="136"/>
      <c r="C19" s="31"/>
      <c r="D19" s="120"/>
      <c r="E19" s="120"/>
      <c r="F19" s="32"/>
      <c r="G19" s="8"/>
      <c r="H19" s="15"/>
    </row>
    <row r="20" spans="1:8">
      <c r="A20" s="121" t="s">
        <v>24</v>
      </c>
      <c r="B20" s="122"/>
      <c r="C20" s="122"/>
      <c r="D20" s="122"/>
      <c r="E20" s="122"/>
      <c r="F20" s="21">
        <f>SUM(F17:F19)</f>
        <v>0</v>
      </c>
      <c r="G20" s="21">
        <f t="shared" ref="G20:H20" si="1">SUM(G17:G19)</f>
        <v>0</v>
      </c>
      <c r="H20" s="22">
        <f t="shared" si="1"/>
        <v>0</v>
      </c>
    </row>
    <row r="21" spans="1:8" ht="95.25" customHeight="1">
      <c r="A21" s="35" t="s">
        <v>25</v>
      </c>
      <c r="B21" s="141"/>
      <c r="C21" s="142"/>
      <c r="D21" s="142"/>
      <c r="E21" s="142"/>
      <c r="F21" s="142"/>
      <c r="G21" s="142"/>
      <c r="H21" s="143"/>
    </row>
    <row r="22" spans="1:8" ht="57" customHeight="1">
      <c r="A22" s="35" t="s">
        <v>16</v>
      </c>
      <c r="B22" s="126"/>
      <c r="C22" s="126"/>
      <c r="D22" s="126"/>
      <c r="E22" s="126"/>
      <c r="F22" s="126"/>
      <c r="G22" s="126"/>
      <c r="H22" s="127"/>
    </row>
    <row r="23" spans="1:8" ht="30.75" customHeight="1">
      <c r="A23" s="95" t="s">
        <v>26</v>
      </c>
      <c r="B23" s="144" t="s">
        <v>27</v>
      </c>
      <c r="C23" s="145"/>
      <c r="D23" s="145"/>
      <c r="E23" s="145"/>
      <c r="F23" s="145"/>
      <c r="G23" s="145"/>
      <c r="H23" s="146"/>
    </row>
    <row r="24" spans="1:8" ht="38.25">
      <c r="A24" s="96" t="s">
        <v>28</v>
      </c>
      <c r="B24" s="92" t="s">
        <v>29</v>
      </c>
      <c r="C24" s="92" t="s">
        <v>30</v>
      </c>
      <c r="D24" s="92" t="s">
        <v>31</v>
      </c>
      <c r="E24" s="98" t="s">
        <v>32</v>
      </c>
      <c r="F24" s="93" t="s">
        <v>33</v>
      </c>
      <c r="G24" s="93" t="s">
        <v>10</v>
      </c>
      <c r="H24" s="94" t="s">
        <v>11</v>
      </c>
    </row>
    <row r="25" spans="1:8" ht="29.25" customHeight="1">
      <c r="A25" s="27" t="s">
        <v>34</v>
      </c>
      <c r="B25" s="36" t="s">
        <v>35</v>
      </c>
      <c r="C25" s="37" t="s">
        <v>36</v>
      </c>
      <c r="D25" s="38">
        <v>183</v>
      </c>
      <c r="E25" s="19">
        <f>20*3</f>
        <v>60</v>
      </c>
      <c r="F25" s="39">
        <f>D25*E25</f>
        <v>10980</v>
      </c>
      <c r="G25" s="4"/>
      <c r="H25" s="13"/>
    </row>
    <row r="26" spans="1:8">
      <c r="A26" s="34"/>
      <c r="B26" s="40"/>
      <c r="C26" s="41"/>
      <c r="D26" s="42"/>
      <c r="E26" s="43"/>
      <c r="F26" s="44"/>
      <c r="G26" s="8"/>
      <c r="H26" s="15"/>
    </row>
    <row r="27" spans="1:8">
      <c r="A27" s="34"/>
      <c r="B27" s="40"/>
      <c r="C27" s="41"/>
      <c r="D27" s="42"/>
      <c r="E27" s="43"/>
      <c r="F27" s="44"/>
      <c r="G27" s="8"/>
      <c r="H27" s="15"/>
    </row>
    <row r="28" spans="1:8">
      <c r="A28" s="45"/>
      <c r="B28" s="30"/>
      <c r="C28" s="41"/>
      <c r="D28" s="42"/>
      <c r="E28" s="43"/>
      <c r="F28" s="44"/>
      <c r="G28" s="8"/>
      <c r="H28" s="15"/>
    </row>
    <row r="29" spans="1:8">
      <c r="A29" s="121" t="s">
        <v>37</v>
      </c>
      <c r="B29" s="122"/>
      <c r="C29" s="122"/>
      <c r="D29" s="122"/>
      <c r="E29" s="122"/>
      <c r="F29" s="9">
        <f>SUM(F26:F28)</f>
        <v>0</v>
      </c>
      <c r="G29" s="9">
        <f t="shared" ref="G29:H29" si="2">SUM(G26:G28)</f>
        <v>0</v>
      </c>
      <c r="H29" s="16">
        <f t="shared" si="2"/>
        <v>0</v>
      </c>
    </row>
    <row r="30" spans="1:8" ht="60" customHeight="1">
      <c r="A30" s="35" t="s">
        <v>38</v>
      </c>
      <c r="B30" s="141"/>
      <c r="C30" s="142"/>
      <c r="D30" s="142"/>
      <c r="E30" s="142"/>
      <c r="F30" s="142"/>
      <c r="G30" s="142"/>
      <c r="H30" s="143"/>
    </row>
    <row r="31" spans="1:8" ht="48.75" customHeight="1">
      <c r="A31" s="35" t="s">
        <v>16</v>
      </c>
      <c r="B31" s="141"/>
      <c r="C31" s="142"/>
      <c r="D31" s="142"/>
      <c r="E31" s="142"/>
      <c r="F31" s="142"/>
      <c r="G31" s="142"/>
      <c r="H31" s="143"/>
    </row>
    <row r="32" spans="1:8" ht="26.25" customHeight="1">
      <c r="A32" s="95" t="s">
        <v>39</v>
      </c>
      <c r="B32" s="147" t="s">
        <v>40</v>
      </c>
      <c r="C32" s="148"/>
      <c r="D32" s="148"/>
      <c r="E32" s="148"/>
      <c r="F32" s="148"/>
      <c r="G32" s="148"/>
      <c r="H32" s="149"/>
    </row>
    <row r="33" spans="1:8" ht="41.25" customHeight="1">
      <c r="A33" s="99" t="s">
        <v>29</v>
      </c>
      <c r="B33" s="98" t="s">
        <v>30</v>
      </c>
      <c r="C33" s="98" t="s">
        <v>41</v>
      </c>
      <c r="D33" s="116" t="s">
        <v>32</v>
      </c>
      <c r="E33" s="116"/>
      <c r="F33" s="93" t="s">
        <v>42</v>
      </c>
      <c r="G33" s="93" t="s">
        <v>10</v>
      </c>
      <c r="H33" s="94" t="s">
        <v>11</v>
      </c>
    </row>
    <row r="34" spans="1:8">
      <c r="A34" s="46"/>
      <c r="B34" s="5"/>
      <c r="C34" s="5"/>
      <c r="D34" s="139"/>
      <c r="E34" s="140"/>
      <c r="F34" s="47"/>
      <c r="G34" s="8"/>
      <c r="H34" s="15"/>
    </row>
    <row r="35" spans="1:8">
      <c r="A35" s="46"/>
      <c r="B35" s="5"/>
      <c r="C35" s="5"/>
      <c r="D35" s="139"/>
      <c r="E35" s="140"/>
      <c r="F35" s="47"/>
      <c r="G35" s="8"/>
      <c r="H35" s="15"/>
    </row>
    <row r="36" spans="1:8">
      <c r="A36" s="46"/>
      <c r="B36" s="5"/>
      <c r="C36" s="5"/>
      <c r="D36" s="139"/>
      <c r="E36" s="140"/>
      <c r="F36" s="47"/>
      <c r="G36" s="8"/>
      <c r="H36" s="15"/>
    </row>
    <row r="37" spans="1:8">
      <c r="A37" s="121" t="s">
        <v>43</v>
      </c>
      <c r="B37" s="122"/>
      <c r="C37" s="122"/>
      <c r="D37" s="122"/>
      <c r="E37" s="122"/>
      <c r="F37" s="48">
        <f>SUM(F34:F36)</f>
        <v>0</v>
      </c>
      <c r="G37" s="48">
        <f t="shared" ref="G37:H37" si="3">SUM(G34:G36)</f>
        <v>0</v>
      </c>
      <c r="H37" s="49">
        <f t="shared" si="3"/>
        <v>0</v>
      </c>
    </row>
    <row r="38" spans="1:8" ht="67.5" customHeight="1">
      <c r="A38" s="50" t="s">
        <v>44</v>
      </c>
      <c r="B38" s="150"/>
      <c r="C38" s="151"/>
      <c r="D38" s="151"/>
      <c r="E38" s="151"/>
      <c r="F38" s="151"/>
      <c r="G38" s="151"/>
      <c r="H38" s="152"/>
    </row>
    <row r="39" spans="1:8" ht="44.25" customHeight="1">
      <c r="A39" s="35" t="s">
        <v>16</v>
      </c>
      <c r="B39" s="141"/>
      <c r="C39" s="142"/>
      <c r="D39" s="142"/>
      <c r="E39" s="142"/>
      <c r="F39" s="142"/>
      <c r="G39" s="142"/>
      <c r="H39" s="143"/>
    </row>
    <row r="40" spans="1:8" ht="24.75" customHeight="1">
      <c r="A40" s="95" t="s">
        <v>45</v>
      </c>
      <c r="B40" s="153" t="s">
        <v>46</v>
      </c>
      <c r="C40" s="154"/>
      <c r="D40" s="154"/>
      <c r="E40" s="154"/>
      <c r="F40" s="154"/>
      <c r="G40" s="154"/>
      <c r="H40" s="155"/>
    </row>
    <row r="41" spans="1:8" ht="38.25" customHeight="1">
      <c r="A41" s="99" t="s">
        <v>29</v>
      </c>
      <c r="B41" s="98" t="s">
        <v>30</v>
      </c>
      <c r="C41" s="98" t="s">
        <v>41</v>
      </c>
      <c r="D41" s="116" t="s">
        <v>32</v>
      </c>
      <c r="E41" s="116"/>
      <c r="F41" s="93" t="s">
        <v>42</v>
      </c>
      <c r="G41" s="93" t="s">
        <v>10</v>
      </c>
      <c r="H41" s="94" t="s">
        <v>11</v>
      </c>
    </row>
    <row r="42" spans="1:8" ht="25.5" customHeight="1">
      <c r="A42" s="12" t="s">
        <v>47</v>
      </c>
      <c r="B42" s="1" t="s">
        <v>48</v>
      </c>
      <c r="C42" s="2">
        <v>50</v>
      </c>
      <c r="D42" s="156">
        <v>12</v>
      </c>
      <c r="E42" s="156"/>
      <c r="F42" s="3">
        <f>C42*D42</f>
        <v>600</v>
      </c>
      <c r="G42" s="4"/>
      <c r="H42" s="13"/>
    </row>
    <row r="43" spans="1:8">
      <c r="A43" s="14"/>
      <c r="B43" s="5"/>
      <c r="C43" s="6"/>
      <c r="D43" s="157"/>
      <c r="E43" s="158"/>
      <c r="F43" s="7"/>
      <c r="G43" s="8"/>
      <c r="H43" s="15"/>
    </row>
    <row r="44" spans="1:8">
      <c r="A44" s="14"/>
      <c r="B44" s="5"/>
      <c r="C44" s="6"/>
      <c r="D44" s="157"/>
      <c r="E44" s="158"/>
      <c r="F44" s="7"/>
      <c r="G44" s="8"/>
      <c r="H44" s="15"/>
    </row>
    <row r="45" spans="1:8">
      <c r="A45" s="14"/>
      <c r="B45" s="5"/>
      <c r="C45" s="6"/>
      <c r="D45" s="157"/>
      <c r="E45" s="158"/>
      <c r="F45" s="7"/>
      <c r="G45" s="8"/>
      <c r="H45" s="15"/>
    </row>
    <row r="46" spans="1:8">
      <c r="A46" s="121" t="s">
        <v>49</v>
      </c>
      <c r="B46" s="122"/>
      <c r="C46" s="122"/>
      <c r="D46" s="122"/>
      <c r="E46" s="122"/>
      <c r="F46" s="9">
        <f>SUM(F43:F45)</f>
        <v>0</v>
      </c>
      <c r="G46" s="9">
        <f t="shared" ref="G46:H46" si="4">SUM(G43:G45)</f>
        <v>0</v>
      </c>
      <c r="H46" s="16">
        <f t="shared" si="4"/>
        <v>0</v>
      </c>
    </row>
    <row r="47" spans="1:8" ht="60.75" customHeight="1">
      <c r="A47" s="50" t="s">
        <v>50</v>
      </c>
      <c r="B47" s="150"/>
      <c r="C47" s="151"/>
      <c r="D47" s="151"/>
      <c r="E47" s="151"/>
      <c r="F47" s="151"/>
      <c r="G47" s="151"/>
      <c r="H47" s="152"/>
    </row>
    <row r="48" spans="1:8" ht="50.25" customHeight="1">
      <c r="A48" s="35" t="s">
        <v>16</v>
      </c>
      <c r="B48" s="141"/>
      <c r="C48" s="142"/>
      <c r="D48" s="142"/>
      <c r="E48" s="142"/>
      <c r="F48" s="142"/>
      <c r="G48" s="142"/>
      <c r="H48" s="143"/>
    </row>
    <row r="49" spans="1:8" ht="30.75" customHeight="1">
      <c r="A49" s="95" t="s">
        <v>51</v>
      </c>
      <c r="B49" s="160" t="s">
        <v>52</v>
      </c>
      <c r="C49" s="161"/>
      <c r="D49" s="161"/>
      <c r="E49" s="161"/>
      <c r="F49" s="161"/>
      <c r="G49" s="161"/>
      <c r="H49" s="162"/>
    </row>
    <row r="50" spans="1:8" ht="46.5" customHeight="1">
      <c r="A50" s="96" t="s">
        <v>53</v>
      </c>
      <c r="B50" s="97" t="s">
        <v>30</v>
      </c>
      <c r="C50" s="92" t="s">
        <v>54</v>
      </c>
      <c r="D50" s="116" t="s">
        <v>32</v>
      </c>
      <c r="E50" s="116"/>
      <c r="F50" s="93" t="s">
        <v>42</v>
      </c>
      <c r="G50" s="93" t="s">
        <v>10</v>
      </c>
      <c r="H50" s="94" t="s">
        <v>11</v>
      </c>
    </row>
    <row r="51" spans="1:8" ht="25.5">
      <c r="A51" s="27" t="s">
        <v>55</v>
      </c>
      <c r="B51" s="36" t="s">
        <v>36</v>
      </c>
      <c r="C51" s="39">
        <v>275</v>
      </c>
      <c r="D51" s="156">
        <v>12</v>
      </c>
      <c r="E51" s="156"/>
      <c r="F51" s="39">
        <f>C51*D51</f>
        <v>3300</v>
      </c>
      <c r="G51" s="4"/>
      <c r="H51" s="13"/>
    </row>
    <row r="52" spans="1:8">
      <c r="A52" s="34"/>
      <c r="B52" s="40"/>
      <c r="C52" s="44"/>
      <c r="D52" s="157"/>
      <c r="E52" s="158"/>
      <c r="F52" s="44"/>
      <c r="G52" s="8"/>
      <c r="H52" s="15"/>
    </row>
    <row r="53" spans="1:8">
      <c r="A53" s="34"/>
      <c r="B53" s="40"/>
      <c r="C53" s="44"/>
      <c r="D53" s="157"/>
      <c r="E53" s="158"/>
      <c r="F53" s="44"/>
      <c r="G53" s="8"/>
      <c r="H53" s="15"/>
    </row>
    <row r="54" spans="1:8">
      <c r="A54" s="34"/>
      <c r="B54" s="40"/>
      <c r="C54" s="44"/>
      <c r="D54" s="157"/>
      <c r="E54" s="158"/>
      <c r="F54" s="44"/>
      <c r="G54" s="8"/>
      <c r="H54" s="15"/>
    </row>
    <row r="55" spans="1:8">
      <c r="A55" s="121" t="s">
        <v>56</v>
      </c>
      <c r="B55" s="122"/>
      <c r="C55" s="122"/>
      <c r="D55" s="122"/>
      <c r="E55" s="122"/>
      <c r="F55" s="51">
        <f>SUM(F52:F54)</f>
        <v>0</v>
      </c>
      <c r="G55" s="51">
        <f t="shared" ref="G55:H55" si="5">SUM(G52:G54)</f>
        <v>0</v>
      </c>
      <c r="H55" s="52">
        <f t="shared" si="5"/>
        <v>0</v>
      </c>
    </row>
    <row r="56" spans="1:8" ht="69" customHeight="1">
      <c r="A56" s="53" t="s">
        <v>57</v>
      </c>
      <c r="B56" s="150"/>
      <c r="C56" s="151"/>
      <c r="D56" s="151"/>
      <c r="E56" s="151"/>
      <c r="F56" s="151"/>
      <c r="G56" s="151"/>
      <c r="H56" s="152"/>
    </row>
    <row r="57" spans="1:8" ht="63" customHeight="1">
      <c r="A57" s="35" t="s">
        <v>16</v>
      </c>
      <c r="B57" s="141"/>
      <c r="C57" s="142"/>
      <c r="D57" s="142"/>
      <c r="E57" s="142"/>
      <c r="F57" s="142"/>
      <c r="G57" s="142"/>
      <c r="H57" s="143"/>
    </row>
    <row r="58" spans="1:8" ht="15.75">
      <c r="A58" s="95" t="s">
        <v>58</v>
      </c>
      <c r="B58" s="153" t="s">
        <v>59</v>
      </c>
      <c r="C58" s="154"/>
      <c r="D58" s="154"/>
      <c r="E58" s="154"/>
      <c r="F58" s="154"/>
      <c r="G58" s="154"/>
      <c r="H58" s="155"/>
    </row>
    <row r="59" spans="1:8" ht="38.25">
      <c r="A59" s="99" t="s">
        <v>29</v>
      </c>
      <c r="B59" s="98" t="s">
        <v>30</v>
      </c>
      <c r="C59" s="98" t="s">
        <v>41</v>
      </c>
      <c r="D59" s="116" t="s">
        <v>32</v>
      </c>
      <c r="E59" s="116"/>
      <c r="F59" s="93" t="s">
        <v>42</v>
      </c>
      <c r="G59" s="93" t="s">
        <v>10</v>
      </c>
      <c r="H59" s="94" t="s">
        <v>11</v>
      </c>
    </row>
    <row r="60" spans="1:8">
      <c r="A60" s="27" t="s">
        <v>60</v>
      </c>
      <c r="B60" s="54" t="s">
        <v>48</v>
      </c>
      <c r="C60" s="55">
        <v>100</v>
      </c>
      <c r="D60" s="159">
        <v>12</v>
      </c>
      <c r="E60" s="159"/>
      <c r="F60" s="56">
        <f>C60*D60</f>
        <v>1200</v>
      </c>
      <c r="G60" s="4"/>
      <c r="H60" s="13"/>
    </row>
    <row r="61" spans="1:8">
      <c r="A61" s="34"/>
      <c r="B61" s="57"/>
      <c r="C61" s="58"/>
      <c r="D61" s="165"/>
      <c r="E61" s="165"/>
      <c r="F61" s="59"/>
      <c r="G61" s="8"/>
      <c r="H61" s="15"/>
    </row>
    <row r="62" spans="1:8">
      <c r="A62" s="34"/>
      <c r="B62" s="57"/>
      <c r="C62" s="58"/>
      <c r="D62" s="166"/>
      <c r="E62" s="167"/>
      <c r="F62" s="59"/>
      <c r="G62" s="8"/>
      <c r="H62" s="15"/>
    </row>
    <row r="63" spans="1:8">
      <c r="A63" s="34"/>
      <c r="B63" s="57"/>
      <c r="C63" s="58"/>
      <c r="D63" s="166"/>
      <c r="E63" s="167"/>
      <c r="F63" s="59"/>
      <c r="G63" s="8"/>
      <c r="H63" s="15"/>
    </row>
    <row r="64" spans="1:8">
      <c r="A64" s="121" t="s">
        <v>61</v>
      </c>
      <c r="B64" s="122"/>
      <c r="C64" s="122"/>
      <c r="D64" s="122"/>
      <c r="E64" s="122"/>
      <c r="F64" s="60">
        <f>SUM(F61:F63)</f>
        <v>0</v>
      </c>
      <c r="G64" s="60">
        <f t="shared" ref="G64:H64" si="6">SUM(G61:G63)</f>
        <v>0</v>
      </c>
      <c r="H64" s="61">
        <f t="shared" si="6"/>
        <v>0</v>
      </c>
    </row>
    <row r="65" spans="1:8" ht="81.75" customHeight="1">
      <c r="A65" s="50" t="s">
        <v>62</v>
      </c>
      <c r="B65" s="168"/>
      <c r="C65" s="169"/>
      <c r="D65" s="169"/>
      <c r="E65" s="169"/>
      <c r="F65" s="169"/>
      <c r="G65" s="169"/>
      <c r="H65" s="170"/>
    </row>
    <row r="66" spans="1:8" ht="53.25" customHeight="1">
      <c r="A66" s="62" t="s">
        <v>63</v>
      </c>
      <c r="B66" s="141"/>
      <c r="C66" s="142"/>
      <c r="D66" s="142"/>
      <c r="E66" s="142"/>
      <c r="F66" s="142"/>
      <c r="G66" s="142"/>
      <c r="H66" s="143"/>
    </row>
    <row r="67" spans="1:8" ht="38.25" customHeight="1">
      <c r="A67" s="95" t="s">
        <v>64</v>
      </c>
      <c r="B67" s="171"/>
      <c r="C67" s="172"/>
      <c r="D67" s="172"/>
      <c r="E67" s="173"/>
      <c r="F67" s="97" t="s">
        <v>65</v>
      </c>
      <c r="G67" s="93" t="s">
        <v>10</v>
      </c>
      <c r="H67" s="94" t="s">
        <v>11</v>
      </c>
    </row>
    <row r="68" spans="1:8" ht="15.75">
      <c r="A68" s="17"/>
      <c r="B68" s="123"/>
      <c r="C68" s="124"/>
      <c r="D68" s="124"/>
      <c r="E68" s="174"/>
      <c r="F68" s="63">
        <f>F11+F20+F29+F37+F46+F55+F64</f>
        <v>0</v>
      </c>
      <c r="G68" s="63">
        <f t="shared" ref="G68:H68" si="7">G11+G20+G29+G37+G46+G55+G64</f>
        <v>0</v>
      </c>
      <c r="H68" s="64">
        <f t="shared" si="7"/>
        <v>0</v>
      </c>
    </row>
    <row r="69" spans="1:8" ht="40.5" customHeight="1">
      <c r="A69" s="95" t="s">
        <v>66</v>
      </c>
      <c r="B69" s="153"/>
      <c r="C69" s="154"/>
      <c r="D69" s="154"/>
      <c r="E69" s="175"/>
      <c r="F69" s="97" t="s">
        <v>67</v>
      </c>
      <c r="G69" s="93" t="s">
        <v>10</v>
      </c>
      <c r="H69" s="94" t="s">
        <v>11</v>
      </c>
    </row>
    <row r="70" spans="1:8" ht="15.75">
      <c r="A70" s="18"/>
      <c r="B70" s="123"/>
      <c r="C70" s="124"/>
      <c r="D70" s="124"/>
      <c r="E70" s="174"/>
      <c r="F70" s="65"/>
      <c r="G70" s="66"/>
      <c r="H70" s="67"/>
    </row>
    <row r="71" spans="1:8" ht="39" customHeight="1">
      <c r="A71" s="95" t="s">
        <v>68</v>
      </c>
      <c r="B71" s="153" t="s">
        <v>69</v>
      </c>
      <c r="C71" s="154"/>
      <c r="D71" s="154"/>
      <c r="E71" s="175"/>
      <c r="F71" s="97" t="s">
        <v>70</v>
      </c>
      <c r="G71" s="93" t="s">
        <v>10</v>
      </c>
      <c r="H71" s="94" t="s">
        <v>11</v>
      </c>
    </row>
    <row r="72" spans="1:8">
      <c r="A72" s="163"/>
      <c r="B72" s="164"/>
      <c r="C72" s="164"/>
      <c r="D72" s="164"/>
      <c r="E72" s="164"/>
      <c r="F72" s="68">
        <f>F68+F70</f>
        <v>0</v>
      </c>
      <c r="G72" s="68">
        <f>G68+G70</f>
        <v>0</v>
      </c>
      <c r="H72" s="69">
        <f t="shared" ref="G72:H72" si="8">H68+H70</f>
        <v>0</v>
      </c>
    </row>
    <row r="73" spans="1:8">
      <c r="A73" s="70"/>
      <c r="B73" s="70"/>
      <c r="C73" s="71"/>
      <c r="D73" s="72"/>
      <c r="E73" s="70"/>
      <c r="F73" s="71"/>
      <c r="G73" s="11"/>
      <c r="H73" s="11"/>
    </row>
    <row r="74" spans="1:8">
      <c r="A74" s="73"/>
      <c r="B74" s="74"/>
      <c r="C74" s="75"/>
      <c r="D74" s="76"/>
      <c r="E74" s="74"/>
      <c r="F74" s="75"/>
      <c r="G74" s="11"/>
      <c r="H74" s="11"/>
    </row>
    <row r="75" spans="1:8">
      <c r="A75" s="70"/>
      <c r="B75" s="70"/>
      <c r="C75" s="71"/>
      <c r="D75" s="72"/>
      <c r="E75" s="70"/>
      <c r="F75" s="71"/>
      <c r="G75" s="11"/>
      <c r="H75" s="11"/>
    </row>
    <row r="76" spans="1:8">
      <c r="A76" s="11"/>
      <c r="B76" s="70"/>
      <c r="C76" s="71"/>
      <c r="D76" s="178" t="s">
        <v>71</v>
      </c>
      <c r="E76" s="178"/>
      <c r="F76" s="178"/>
      <c r="G76" s="178"/>
      <c r="H76" s="179"/>
    </row>
    <row r="77" spans="1:8" ht="38.25">
      <c r="A77" s="11"/>
      <c r="B77" s="10"/>
      <c r="C77" s="11"/>
      <c r="D77" s="180" t="s">
        <v>72</v>
      </c>
      <c r="E77" s="181"/>
      <c r="F77" s="100" t="s">
        <v>70</v>
      </c>
      <c r="G77" s="101" t="s">
        <v>10</v>
      </c>
      <c r="H77" s="102" t="s">
        <v>11</v>
      </c>
    </row>
    <row r="78" spans="1:8">
      <c r="A78" s="11"/>
      <c r="B78" s="77"/>
      <c r="C78" s="11"/>
      <c r="D78" s="182" t="s">
        <v>73</v>
      </c>
      <c r="E78" s="183"/>
      <c r="F78" s="78">
        <f>F11</f>
        <v>0</v>
      </c>
      <c r="G78" s="79">
        <f>G11</f>
        <v>0</v>
      </c>
      <c r="H78" s="80">
        <f>H11</f>
        <v>0</v>
      </c>
    </row>
    <row r="79" spans="1:8">
      <c r="A79" s="11"/>
      <c r="B79" s="77"/>
      <c r="C79" s="11"/>
      <c r="D79" s="182" t="s">
        <v>74</v>
      </c>
      <c r="E79" s="183"/>
      <c r="F79" s="78">
        <f>F20</f>
        <v>0</v>
      </c>
      <c r="G79" s="78">
        <f t="shared" ref="G79:H79" si="9">G20</f>
        <v>0</v>
      </c>
      <c r="H79" s="81">
        <f t="shared" si="9"/>
        <v>0</v>
      </c>
    </row>
    <row r="80" spans="1:8">
      <c r="A80" s="11"/>
      <c r="B80" s="77"/>
      <c r="C80" s="11"/>
      <c r="D80" s="182" t="s">
        <v>75</v>
      </c>
      <c r="E80" s="183"/>
      <c r="F80" s="78">
        <f>F29</f>
        <v>0</v>
      </c>
      <c r="G80" s="78">
        <f t="shared" ref="G80:H80" si="10">G29</f>
        <v>0</v>
      </c>
      <c r="H80" s="81">
        <f t="shared" si="10"/>
        <v>0</v>
      </c>
    </row>
    <row r="81" spans="1:8">
      <c r="A81" s="11"/>
      <c r="B81" s="82"/>
      <c r="C81" s="83"/>
      <c r="D81" s="182" t="s">
        <v>76</v>
      </c>
      <c r="E81" s="183"/>
      <c r="F81" s="84">
        <f>F37</f>
        <v>0</v>
      </c>
      <c r="G81" s="84">
        <f t="shared" ref="G81:H81" si="11">G37</f>
        <v>0</v>
      </c>
      <c r="H81" s="85">
        <f t="shared" si="11"/>
        <v>0</v>
      </c>
    </row>
    <row r="82" spans="1:8">
      <c r="A82" s="11"/>
      <c r="B82" s="77"/>
      <c r="C82" s="11"/>
      <c r="D82" s="182" t="s">
        <v>77</v>
      </c>
      <c r="E82" s="183"/>
      <c r="F82" s="78">
        <f>F46</f>
        <v>0</v>
      </c>
      <c r="G82" s="78">
        <f t="shared" ref="G82:H82" si="12">G46</f>
        <v>0</v>
      </c>
      <c r="H82" s="81">
        <f t="shared" si="12"/>
        <v>0</v>
      </c>
    </row>
    <row r="83" spans="1:8">
      <c r="A83" s="11"/>
      <c r="B83" s="77"/>
      <c r="C83" s="11"/>
      <c r="D83" s="182" t="s">
        <v>78</v>
      </c>
      <c r="E83" s="183"/>
      <c r="F83" s="78">
        <f>F55</f>
        <v>0</v>
      </c>
      <c r="G83" s="78">
        <f t="shared" ref="G83:H83" si="13">G55</f>
        <v>0</v>
      </c>
      <c r="H83" s="81">
        <f t="shared" si="13"/>
        <v>0</v>
      </c>
    </row>
    <row r="84" spans="1:8">
      <c r="A84" s="11"/>
      <c r="B84" s="77"/>
      <c r="C84" s="11"/>
      <c r="D84" s="182" t="s">
        <v>79</v>
      </c>
      <c r="E84" s="183"/>
      <c r="F84" s="78">
        <f>F64</f>
        <v>0</v>
      </c>
      <c r="G84" s="78">
        <f t="shared" ref="G84:H84" si="14">G64</f>
        <v>0</v>
      </c>
      <c r="H84" s="81">
        <f t="shared" si="14"/>
        <v>0</v>
      </c>
    </row>
    <row r="85" spans="1:8">
      <c r="A85" s="11"/>
      <c r="B85" s="77"/>
      <c r="C85" s="11"/>
      <c r="D85" s="182" t="s">
        <v>80</v>
      </c>
      <c r="E85" s="183"/>
      <c r="F85" s="86">
        <f>SUM(F78:F84)</f>
        <v>0</v>
      </c>
      <c r="G85" s="86">
        <f t="shared" ref="G85:H85" si="15">SUM(G78:G84)</f>
        <v>0</v>
      </c>
      <c r="H85" s="87">
        <f t="shared" si="15"/>
        <v>0</v>
      </c>
    </row>
    <row r="86" spans="1:8">
      <c r="A86" s="11"/>
      <c r="B86" s="77"/>
      <c r="C86" s="11"/>
      <c r="D86" s="182" t="s">
        <v>81</v>
      </c>
      <c r="E86" s="183"/>
      <c r="F86" s="88">
        <f>F70</f>
        <v>0</v>
      </c>
      <c r="G86" s="88">
        <f t="shared" ref="G86:H86" si="16">G70</f>
        <v>0</v>
      </c>
      <c r="H86" s="89">
        <f t="shared" si="16"/>
        <v>0</v>
      </c>
    </row>
    <row r="87" spans="1:8">
      <c r="A87" s="11"/>
      <c r="B87" s="77"/>
      <c r="C87" s="11"/>
      <c r="D87" s="176" t="s">
        <v>82</v>
      </c>
      <c r="E87" s="177"/>
      <c r="F87" s="103">
        <f>F85+F86</f>
        <v>0</v>
      </c>
      <c r="G87" s="103">
        <f t="shared" ref="G87:H87" si="17">G85+G86</f>
        <v>0</v>
      </c>
      <c r="H87" s="104">
        <f t="shared" si="17"/>
        <v>0</v>
      </c>
    </row>
    <row r="88" spans="1:8">
      <c r="A88" s="90"/>
      <c r="B88" s="90"/>
      <c r="C88" s="90"/>
    </row>
  </sheetData>
  <mergeCells count="84">
    <mergeCell ref="D87:E87"/>
    <mergeCell ref="D76:H76"/>
    <mergeCell ref="D77:E77"/>
    <mergeCell ref="D78:E78"/>
    <mergeCell ref="D79:E79"/>
    <mergeCell ref="D80:E80"/>
    <mergeCell ref="D81:E81"/>
    <mergeCell ref="D82:E82"/>
    <mergeCell ref="D83:E83"/>
    <mergeCell ref="D84:E84"/>
    <mergeCell ref="D85:E85"/>
    <mergeCell ref="D86:E86"/>
    <mergeCell ref="A72:E72"/>
    <mergeCell ref="D61:E61"/>
    <mergeCell ref="D62:E62"/>
    <mergeCell ref="D63:E63"/>
    <mergeCell ref="A64:E64"/>
    <mergeCell ref="B65:H65"/>
    <mergeCell ref="B66:H66"/>
    <mergeCell ref="B67:E67"/>
    <mergeCell ref="B68:E68"/>
    <mergeCell ref="B69:E69"/>
    <mergeCell ref="B70:E70"/>
    <mergeCell ref="B71:E71"/>
    <mergeCell ref="D60:E60"/>
    <mergeCell ref="B49:H49"/>
    <mergeCell ref="D50:E50"/>
    <mergeCell ref="D51:E51"/>
    <mergeCell ref="D52:E52"/>
    <mergeCell ref="D53:E53"/>
    <mergeCell ref="D54:E54"/>
    <mergeCell ref="A55:E55"/>
    <mergeCell ref="B56:H56"/>
    <mergeCell ref="B57:H57"/>
    <mergeCell ref="B58:H58"/>
    <mergeCell ref="D59:E59"/>
    <mergeCell ref="B48:H48"/>
    <mergeCell ref="A37:E37"/>
    <mergeCell ref="B38:H38"/>
    <mergeCell ref="B39:H39"/>
    <mergeCell ref="B40:H40"/>
    <mergeCell ref="D41:E41"/>
    <mergeCell ref="D42:E42"/>
    <mergeCell ref="D43:E43"/>
    <mergeCell ref="D44:E44"/>
    <mergeCell ref="D45:E45"/>
    <mergeCell ref="A46:E46"/>
    <mergeCell ref="B47:H47"/>
    <mergeCell ref="D36:E36"/>
    <mergeCell ref="A20:E20"/>
    <mergeCell ref="B21:H21"/>
    <mergeCell ref="B22:H22"/>
    <mergeCell ref="B23:H23"/>
    <mergeCell ref="A29:E29"/>
    <mergeCell ref="B30:H30"/>
    <mergeCell ref="B31:H31"/>
    <mergeCell ref="B32:H32"/>
    <mergeCell ref="D33:E33"/>
    <mergeCell ref="D34:E34"/>
    <mergeCell ref="D35:E35"/>
    <mergeCell ref="A17:B17"/>
    <mergeCell ref="D17:E17"/>
    <mergeCell ref="A18:B18"/>
    <mergeCell ref="D18:E18"/>
    <mergeCell ref="A19:B19"/>
    <mergeCell ref="D19:E19"/>
    <mergeCell ref="B13:H13"/>
    <mergeCell ref="B14:H14"/>
    <mergeCell ref="A15:B15"/>
    <mergeCell ref="D15:E15"/>
    <mergeCell ref="A16:B16"/>
    <mergeCell ref="D16:E16"/>
    <mergeCell ref="B12:H12"/>
    <mergeCell ref="A1:H1"/>
    <mergeCell ref="A2:H2"/>
    <mergeCell ref="A5:H5"/>
    <mergeCell ref="D6:E6"/>
    <mergeCell ref="D7:E7"/>
    <mergeCell ref="D8:E8"/>
    <mergeCell ref="D9:E9"/>
    <mergeCell ref="D10:E10"/>
    <mergeCell ref="A11:E11"/>
    <mergeCell ref="B3:H3"/>
    <mergeCell ref="B4:H4"/>
  </mergeCells>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Rambinintsoa, Jessica L</dc:creator>
  <cp:keywords/>
  <dc:description/>
  <cp:lastModifiedBy>Rambinintsoa, Jessica L</cp:lastModifiedBy>
  <cp:revision/>
  <dcterms:created xsi:type="dcterms:W3CDTF">2021-04-08T04:44:10Z</dcterms:created>
  <dcterms:modified xsi:type="dcterms:W3CDTF">2022-02-08T08:02:53Z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RambinintsoaJL@state.gov</vt:lpwstr>
  </property>
  <property fmtid="{D5CDD505-2E9C-101B-9397-08002B2CF9AE}" pid="5" name="MSIP_Label_1665d9ee-429a-4d5f-97cc-cfb56e044a6e_SetDate">
    <vt:lpwstr>2021-04-08T04:50:43.7954700Z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e7434972-2b29-4183-b217-e21fdbed6a91</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