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defaultThemeVersion="124226"/>
  <mc:AlternateContent xmlns:mc="http://schemas.openxmlformats.org/markup-compatibility/2006">
    <mc:Choice Requires="x15">
      <x15ac:absPath xmlns:x15ac="http://schemas.microsoft.com/office/spreadsheetml/2010/11/ac" url="https://usdos.sharepoint.com/sites/bridgetown/Internal/PDCommon/Exchanges/Alumni/AEIF/2023/"/>
    </mc:Choice>
  </mc:AlternateContent>
  <xr:revisionPtr revIDLastSave="0" documentId="8_{8F8AD3F5-23FB-4CED-A51D-5C69F08CF224}" xr6:coauthVersionLast="47" xr6:coauthVersionMax="47" xr10:uidLastSave="{00000000-0000-0000-0000-000000000000}"/>
  <bookViews>
    <workbookView xWindow="-25320" yWindow="-120" windowWidth="25440" windowHeight="15390" firstSheet="1" activeTab="1"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4" i="1" l="1"/>
  <c r="E74" i="1"/>
  <c r="E83" i="1"/>
  <c r="H70" i="1"/>
  <c r="E70" i="1"/>
  <c r="E100" i="1"/>
  <c r="H100" i="1"/>
  <c r="E101" i="1"/>
  <c r="H101" i="1"/>
  <c r="E102" i="1"/>
  <c r="H102" i="1"/>
  <c r="E103" i="1"/>
  <c r="H103" i="1"/>
  <c r="E104" i="1"/>
  <c r="H104" i="1"/>
  <c r="E87" i="1"/>
  <c r="E61"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sharedStrings.xml><?xml version="1.0" encoding="utf-8"?>
<sst xmlns="http://schemas.openxmlformats.org/spreadsheetml/2006/main" count="62" uniqueCount="46">
  <si>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</si>
  <si>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</si>
  <si>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</si>
  <si>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</si>
  <si>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</si>
  <si>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</si>
  <si>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</si>
  <si>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</si>
  <si>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</si>
  <si>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</si>
  <si>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</si>
  <si>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</si>
  <si>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Subtotal</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</si>
  <si>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t>
    </r>
    <r>
      <rPr>
        <b/>
        <sz val="12"/>
        <color rgb="FFFF0000"/>
        <rFont val="Calibri"/>
      </rPr>
      <t xml:space="preserve">  </t>
    </r>
    <r>
      <rPr>
        <b/>
        <sz val="12"/>
        <color rgb="FF000000"/>
        <rFont val="Calibri"/>
      </rPr>
      <t>Costs need to be itemized.</t>
    </r>
  </si>
  <si>
    <t>Promotional Items &amp; Advertising</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</si>
  <si>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  Costs need to be itemized.</t>
    </r>
  </si>
  <si>
    <t xml:space="preserve">Meals &amp; Beverage </t>
  </si>
  <si>
    <r>
      <rPr>
        <b/>
        <sz val="12"/>
        <color rgb="FF000000"/>
        <rFont val="Calibri"/>
      </rPr>
      <t>Budget Justification:  Enter a description in the box below of the funds requested. Please consult the</t>
    </r>
    <r>
      <rPr>
        <b/>
        <sz val="12"/>
        <color rgb="FFFF0000"/>
        <rFont val="Calibri"/>
      </rPr>
      <t xml:space="preserve"> Budget Guidelines in the separate tab</t>
    </r>
    <r>
      <rPr>
        <b/>
        <sz val="12"/>
        <color rgb="FF000000"/>
        <rFont val="Calibri"/>
      </rPr>
      <t>.  Costs need to be itemized.</t>
    </r>
  </si>
  <si>
    <t>Speaker/Consultant/Training Fees</t>
  </si>
  <si>
    <t>Budget Justification:  Enter a description in the box below of the funds requested. Please consult the Budget Guidelines in the separate tab.  Costs need to be itemized.</t>
  </si>
  <si>
    <t>Lodging &amp; Per Diem</t>
  </si>
  <si>
    <t xml:space="preserve">Travel </t>
  </si>
  <si>
    <t>Supplies/Materials/Equipment</t>
  </si>
  <si>
    <t>Other (please specify)</t>
  </si>
  <si>
    <t xml:space="preserve"> Project Costs ($USD)</t>
  </si>
  <si>
    <t>Overall Total Project Costs</t>
  </si>
  <si>
    <t xml:space="preserve">Budget Guidelines </t>
  </si>
  <si>
    <t>Not Supported Activities and Costs </t>
  </si>
  <si>
    <t>These budget guidelines were established by the Alumi Affairs Office for the Alumni Engagement Innovation Fund competition and include directions on allowable costs and how to apply them reasonably in support of project goals and objectives.</t>
  </si>
  <si>
    <r>
      <t xml:space="preserve">AEIF 2023 will </t>
    </r>
    <r>
      <rPr>
        <b/>
        <i/>
        <u/>
        <sz val="12"/>
        <color rgb="FF000000"/>
        <rFont val="Calibri"/>
        <charset val="1"/>
      </rPr>
      <t>not</t>
    </r>
    <r>
      <rPr>
        <sz val="12"/>
        <color rgb="FF000000"/>
        <rFont val="Calibri"/>
        <charset val="1"/>
      </rPr>
      <t xml:space="preserve"> support the following budget items:  </t>
    </r>
  </si>
  <si>
    <t>Venue Costs</t>
  </si>
  <si>
    <r>
      <t xml:space="preserve">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 </t>
    </r>
    <r>
      <rPr>
        <b/>
        <sz val="11"/>
        <color rgb="FF000000"/>
        <rFont val="Calibri"/>
      </rPr>
      <t>Please provide a detailed description and cost break-out in the budget justification section.</t>
    </r>
  </si>
  <si>
    <r>
      <t xml:space="preserve">
</t>
    </r>
    <r>
      <rPr>
        <sz val="14"/>
        <color theme="1"/>
        <rFont val="Symbol"/>
        <family val="1"/>
        <charset val="2"/>
      </rPr>
      <t xml:space="preserve">· </t>
    </r>
    <r>
      <rPr>
        <sz val="11"/>
        <color theme="1"/>
        <rFont val="Symbol"/>
        <family val="1"/>
        <charset val="2"/>
      </rPr>
      <t xml:space="preserve"> </t>
    </r>
    <r>
      <rPr>
        <sz val="11"/>
        <color theme="1"/>
        <rFont val="Calibri"/>
        <family val="2"/>
        <scheme val="minor"/>
      </rPr>
      <t xml:space="preserve">Staff salaries, office space, and overhead/operational expenses 
</t>
    </r>
    <r>
      <rPr>
        <sz val="14"/>
        <color theme="1"/>
        <rFont val="Symbol"/>
        <family val="1"/>
        <charset val="2"/>
      </rPr>
      <t>·</t>
    </r>
    <r>
      <rPr>
        <sz val="14"/>
        <color theme="1"/>
        <rFont val="Calibri"/>
        <family val="2"/>
        <scheme val="minor"/>
      </rPr>
      <t xml:space="preserve">  </t>
    </r>
    <r>
      <rPr>
        <sz val="11"/>
        <color theme="1"/>
        <rFont val="Calibri"/>
        <family val="2"/>
        <scheme val="minor"/>
      </rPr>
      <t xml:space="preserve">Large items of durable equipment or construction programs  
</t>
    </r>
    <r>
      <rPr>
        <sz val="14"/>
        <color theme="1"/>
        <rFont val="Symbol"/>
        <family val="1"/>
        <charset val="2"/>
      </rPr>
      <t xml:space="preserve">·  </t>
    </r>
    <r>
      <rPr>
        <sz val="11"/>
        <color theme="1"/>
        <rFont val="Calibri"/>
        <family val="2"/>
        <scheme val="minor"/>
      </rPr>
      <t xml:space="preserve">Alcohol, excessive meals, refreshments not integral to the project, or entertainment 
</t>
    </r>
    <r>
      <rPr>
        <sz val="14"/>
        <color theme="1"/>
        <rFont val="Symbol"/>
        <family val="1"/>
        <charset val="2"/>
      </rPr>
      <t xml:space="preserve">·  </t>
    </r>
    <r>
      <rPr>
        <sz val="11"/>
        <color theme="1"/>
        <rFont val="Calibri"/>
        <family val="2"/>
        <scheme val="minor"/>
      </rPr>
      <t xml:space="preserve">Any airfare to/from the United States and its territories 
</t>
    </r>
    <r>
      <rPr>
        <sz val="14"/>
        <color theme="1"/>
        <rFont val="Symbol"/>
        <family val="1"/>
        <charset val="2"/>
      </rPr>
      <t xml:space="preserve">·  </t>
    </r>
    <r>
      <rPr>
        <sz val="11"/>
        <color theme="1"/>
        <rFont val="Calibri"/>
        <family val="2"/>
        <scheme val="minor"/>
      </rPr>
      <t xml:space="preserve">Activities that take place in the United States and its territories 
</t>
    </r>
    <r>
      <rPr>
        <sz val="14"/>
        <color theme="1"/>
        <rFont val="Symbol"/>
        <family val="1"/>
        <charset val="2"/>
      </rPr>
      <t xml:space="preserve">·  </t>
    </r>
    <r>
      <rPr>
        <sz val="11"/>
        <color theme="1"/>
        <rFont val="Calibri"/>
        <family val="2"/>
        <scheme val="minor"/>
      </rPr>
      <t xml:space="preserve">Academic or scientific research 
</t>
    </r>
    <r>
      <rPr>
        <sz val="14"/>
        <color theme="1"/>
        <rFont val="Symbol"/>
        <family val="1"/>
        <charset val="2"/>
      </rPr>
      <t xml:space="preserve">·  </t>
    </r>
    <r>
      <rPr>
        <sz val="11"/>
        <color theme="1"/>
        <rFont val="Calibri"/>
        <family val="2"/>
        <scheme val="minor"/>
      </rPr>
      <t xml:space="preserve">Charitable or development activities  
</t>
    </r>
    <r>
      <rPr>
        <sz val="14"/>
        <color theme="1"/>
        <rFont val="Symbol"/>
        <family val="1"/>
        <charset val="2"/>
      </rPr>
      <t xml:space="preserve">· </t>
    </r>
    <r>
      <rPr>
        <sz val="11"/>
        <color theme="1"/>
        <rFont val="Calibri"/>
        <family val="2"/>
        <scheme val="minor"/>
      </rPr>
      <t xml:space="preserve"> Provision of direct social services to a population  
</t>
    </r>
    <r>
      <rPr>
        <sz val="14"/>
        <color theme="1"/>
        <rFont val="Symbol"/>
        <family val="1"/>
        <charset val="2"/>
      </rPr>
      <t xml:space="preserve">· </t>
    </r>
    <r>
      <rPr>
        <sz val="11"/>
        <color theme="1"/>
        <rFont val="Calibri"/>
        <family val="2"/>
        <scheme val="minor"/>
      </rPr>
      <t xml:space="preserve"> Individual scholarships 
</t>
    </r>
    <r>
      <rPr>
        <sz val="14"/>
        <color theme="1"/>
        <rFont val="Symbol"/>
        <family val="1"/>
        <charset val="2"/>
      </rPr>
      <t xml:space="preserve">·  </t>
    </r>
    <r>
      <rPr>
        <sz val="11"/>
        <color theme="1"/>
        <rFont val="Calibri"/>
        <family val="2"/>
        <scheme val="minor"/>
      </rPr>
      <t xml:space="preserve">Social travel/visits 
</t>
    </r>
    <r>
      <rPr>
        <sz val="14"/>
        <color theme="1"/>
        <rFont val="Symbol"/>
        <family val="1"/>
        <charset val="2"/>
      </rPr>
      <t xml:space="preserve">·  </t>
    </r>
    <r>
      <rPr>
        <sz val="11"/>
        <color theme="1"/>
        <rFont val="Calibri"/>
        <family val="2"/>
        <scheme val="minor"/>
      </rPr>
      <t xml:space="preserve">Gifts or prizes 
</t>
    </r>
    <r>
      <rPr>
        <sz val="14"/>
        <color theme="1"/>
        <rFont val="Symbol"/>
        <family val="1"/>
        <charset val="2"/>
      </rPr>
      <t xml:space="preserve">·  </t>
    </r>
    <r>
      <rPr>
        <sz val="11"/>
        <color theme="1"/>
        <rFont val="Calibri"/>
        <family val="2"/>
        <scheme val="minor"/>
      </rPr>
      <t xml:space="preserve">Duplication of existing programs 
</t>
    </r>
    <r>
      <rPr>
        <sz val="14"/>
        <color theme="1"/>
        <rFont val="Symbol"/>
        <family val="1"/>
        <charset val="2"/>
      </rPr>
      <t xml:space="preserve">· </t>
    </r>
    <r>
      <rPr>
        <sz val="11"/>
        <color theme="1"/>
        <rFont val="Calibri"/>
        <family val="2"/>
        <scheme val="minor"/>
      </rPr>
      <t xml:space="preserve"> Institutional development of an organization 
</t>
    </r>
    <r>
      <rPr>
        <sz val="14"/>
        <color theme="1"/>
        <rFont val="Symbol"/>
        <family val="1"/>
        <charset val="2"/>
      </rPr>
      <t xml:space="preserve">·  </t>
    </r>
    <r>
      <rPr>
        <sz val="11"/>
        <color theme="1"/>
        <rFont val="Calibri"/>
        <family val="2"/>
        <scheme val="minor"/>
      </rPr>
      <t xml:space="preserve">Venture capital, for-profit endeavors, or charging a fee for participation in the project 
</t>
    </r>
    <r>
      <rPr>
        <sz val="14"/>
        <color theme="1"/>
        <rFont val="Symbol"/>
        <family val="1"/>
        <charset val="2"/>
      </rPr>
      <t xml:space="preserve">·  </t>
    </r>
    <r>
      <rPr>
        <sz val="11"/>
        <color theme="1"/>
        <rFont val="Calibri"/>
        <family val="2"/>
        <scheme val="minor"/>
      </rPr>
      <t xml:space="preserve">Support for specific religious activities 
</t>
    </r>
    <r>
      <rPr>
        <sz val="14"/>
        <color theme="1"/>
        <rFont val="Symbol"/>
        <family val="1"/>
        <charset val="2"/>
      </rPr>
      <t xml:space="preserve">·  </t>
    </r>
    <r>
      <rPr>
        <sz val="11"/>
        <color theme="1"/>
        <rFont val="Calibri"/>
        <family val="2"/>
        <scheme val="minor"/>
      </rPr>
      <t xml:space="preserve">Fund-raising campaigns 
</t>
    </r>
    <r>
      <rPr>
        <sz val="14"/>
        <color theme="1"/>
        <rFont val="Symbol"/>
        <family val="1"/>
        <charset val="2"/>
      </rPr>
      <t xml:space="preserve">· </t>
    </r>
    <r>
      <rPr>
        <sz val="11"/>
        <color theme="1"/>
        <rFont val="Calibri"/>
        <family val="2"/>
        <scheme val="minor"/>
      </rPr>
      <t xml:space="preserve"> Support or opposition of partisan political activity or lobbying for specific legislation 
</t>
    </r>
  </si>
  <si>
    <r>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r>
    <r>
      <rPr>
        <b/>
        <sz val="11"/>
        <color rgb="FF000000"/>
        <rFont val="Calibri"/>
      </rPr>
      <t>Please provide a detailed description and cost break-out in the budget justification section.</t>
    </r>
    <r>
      <rPr>
        <sz val="11"/>
        <color rgb="FF000000"/>
        <rFont val="Calibri"/>
      </rPr>
      <t xml:space="preserve"> </t>
    </r>
  </si>
  <si>
    <t>Speaker/Consultant &amp; Training Fees</t>
  </si>
  <si>
    <r>
      <rPr>
        <b/>
        <sz val="11"/>
        <color rgb="FF4472C4"/>
        <rFont val="Calibri"/>
      </rPr>
      <t>Speaker</t>
    </r>
    <r>
      <rPr>
        <sz val="11"/>
        <color rgb="FF000000"/>
        <rFont val="Calibri"/>
      </rPr>
      <t xml:space="preserve">:  Maximum of $250 per day for a full day of programming. </t>
    </r>
    <r>
      <rPr>
        <b/>
        <sz val="11"/>
        <color rgb="FF000000"/>
        <rFont val="Calibri"/>
      </rPr>
      <t>Please provide a detailed description and cost break-out in the budget justification section.</t>
    </r>
  </si>
  <si>
    <r>
      <rPr>
        <sz val="11"/>
        <color rgb="FF9C0006"/>
        <rFont val="Calibri"/>
      </rPr>
      <t xml:space="preserve">Speaker/Consultant &amp; Training Fees </t>
    </r>
    <r>
      <rPr>
        <b/>
        <sz val="11"/>
        <color rgb="FF9C0006"/>
        <rFont val="Calibri"/>
      </rPr>
      <t>should not exceed 30%</t>
    </r>
    <r>
      <rPr>
        <sz val="11"/>
        <color rgb="FF9C0006"/>
        <rFont val="Calibri"/>
      </rPr>
      <t xml:space="preserve"> of your total requested budget</t>
    </r>
  </si>
  <si>
    <r>
      <rPr>
        <b/>
        <sz val="11"/>
        <color rgb="FF4472C4"/>
        <rFont val="Calibri"/>
      </rPr>
      <t>Trainer</t>
    </r>
    <r>
      <rPr>
        <sz val="11"/>
        <color rgb="FF000000"/>
        <rFont val="Calibri"/>
      </rPr>
      <t xml:space="preserve">:  Maximum $250 per full day or $30 per hour not to exceed the daily maximum of $250.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Please provide a detailed description and cost break-out in the budget justification section.</t>
    </r>
  </si>
  <si>
    <r>
      <rPr>
        <b/>
        <sz val="11"/>
        <color rgb="FF4472C4"/>
        <rFont val="Calibri"/>
      </rPr>
      <t>Consultant</t>
    </r>
    <r>
      <rPr>
        <sz val="11"/>
        <color rgb="FF000000"/>
        <rFont val="Calibri"/>
      </rPr>
      <t xml:space="preserve">:  A reasonable consultant fee can be included by the alumni for project management and oversight.  However, consider cost-sharing as the AEIF cannot provide a salary for your involvement.  </t>
    </r>
    <r>
      <rPr>
        <b/>
        <sz val="11"/>
        <color rgb="FF000000"/>
        <rFont val="Calibri"/>
      </rPr>
      <t>Please provide a detailed description and cost break-out in the budget justification section.</t>
    </r>
  </si>
  <si>
    <r>
      <rPr>
        <sz val="11"/>
        <color rgb="FF000000"/>
        <rFont val="Calibri"/>
      </rPr>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r>
    <r>
      <rPr>
        <b/>
        <sz val="11"/>
        <color rgb="FF000000"/>
        <rFont val="Calibri"/>
      </rPr>
      <t>Please provide a detailed description and cost break-out in the budget justification section.</t>
    </r>
  </si>
  <si>
    <t>Travel</t>
  </si>
  <si>
    <r>
      <rPr>
        <sz val="11"/>
        <color rgb="FF000000"/>
        <rFont val="Calibri"/>
      </rPr>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or higher. </t>
    </r>
    <r>
      <rPr>
        <b/>
        <sz val="11"/>
        <color rgb="FF000000"/>
        <rFont val="Calibri"/>
      </rPr>
      <t>Please provide a detailed description and cost break-out in the budget justification section.</t>
    </r>
    <r>
      <rPr>
        <sz val="11"/>
        <color rgb="FF000000"/>
        <rFont val="Calibri"/>
      </rPr>
      <t xml:space="preserve">								
</t>
    </r>
  </si>
  <si>
    <t>Supplies/Materials Equipment</t>
  </si>
  <si>
    <r>
      <rPr>
        <sz val="11"/>
        <color rgb="FF000000"/>
        <rFont val="Calibri"/>
      </rPr>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r>
    <r>
      <rPr>
        <b/>
        <sz val="11"/>
        <color rgb="FF000000"/>
        <rFont val="Calibri"/>
      </rPr>
      <t xml:space="preserve">Please provide a detailed description and cost break-out in the budget justification section.	</t>
    </r>
  </si>
  <si>
    <t xml:space="preserve">Other </t>
  </si>
  <si>
    <r>
      <rPr>
        <sz val="11"/>
        <color rgb="FF000000"/>
        <rFont val="Calibri"/>
      </rPr>
      <t xml:space="preserve">If you have any items that do not apply to the categories above, list them separately here.  Be specific!  Commonly cited items are grants management (organizations only) and monitoring and evaluation.  Provide cost breakdown.  What will these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r>
    <r>
      <rPr>
        <b/>
        <sz val="11"/>
        <color rgb="FF000000"/>
        <rFont val="Calibri"/>
      </rPr>
      <t xml:space="preserve">Please provide a detailed description and cost break-out in the budget justification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</si>
</sst>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38">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0"/>
      <color rgb="FF000000"/>
      <name val="Calibri"/>
      <family val="2"/>
      <scheme val="minor"/>
    </font>
    <font>
      <sz val="11"/>
      <color rgb="FF000000"/>
      <name val="Calibri"/>
    </font>
    <font>
      <b/>
      <sz val="11"/>
      <color rgb="FF000000"/>
      <name val="Calibri"/>
    </font>
    <font>
      <sz val="11"/>
      <color theme="1"/>
      <name val="Calibri"/>
      <family val="2"/>
    </font>
    <font>
      <sz val="11"/>
      <color rgb="FF9C0006"/>
      <name val="Calibri"/>
    </font>
    <font>
      <b/>
      <sz val="11"/>
      <color rgb="FF9C0006"/>
      <name val="Calibri"/>
    </font>
    <font>
      <b/>
      <sz val="11"/>
      <color rgb="FF4472C4"/>
      <name val="Calibri"/>
    </font>
    <font>
      <b/>
      <i/>
      <u/>
      <sz val="12"/>
      <color rgb="FF000000"/>
      <name val="Calibri"/>
      <charset val="1"/>
    </font>
    <font>
      <sz val="12"/>
      <color rgb="FF000000"/>
      <name val="Calibri"/>
      <charset val="1"/>
    </font>
    <font>
      <b/>
      <u val="double"/>
      <sz val="18"/>
      <color rgb="FF2F5496"/>
      <name val="Calibri"/>
    </font>
    <font>
      <sz val="11"/>
      <color theme="1"/>
      <name val="Symbol"/>
      <family val="1"/>
      <charset val="2"/>
    </font>
    <font>
      <sz val="14"/>
      <color theme="1"/>
      <name val="Symbol"/>
      <family val="1"/>
      <charset val="2"/>
    </font>
    <font>
      <sz val="14"/>
      <color theme="1"/>
      <name val="Calibri"/>
      <family val="2"/>
      <scheme val="minor"/>
    </font>
    <font>
      <b/>
      <sz val="12"/>
      <color rgb="FF000000"/>
      <name val="Calibri"/>
    </font>
    <font>
      <b/>
      <sz val="12"/>
      <color rgb="FFFF0000"/>
      <name val="Calibri"/>
    </font>
    <font>
      <b/>
      <sz val="12"/>
      <color theme="1"/>
      <name val="Calibri"/>
    </font>
    <font>
      <b/>
      <sz val="12"/>
      <name val="Calibri"/>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90">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7" fillId="10" borderId="0" applyNumberFormat="0" applyBorder="0" applyAlignment="0" applyProtection="0"/>
    <xf numFmtId="0" fontId="19" fillId="11" borderId="0" applyNumberFormat="0" applyBorder="0" applyAlignment="0" applyProtection="0"/>
  </cellStyleXfs>
  <cellXfs count="232">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6" xfId="2" applyNumberFormat="1" applyFont="1" applyBorder="1" applyAlignment="1" applyProtection="1">
      <alignment wrapText="1"/>
    </xf>
    <xf numFmtId="0" fontId="11" fillId="0" borderId="37" xfId="2" applyFont="1" applyBorder="1" applyAlignment="1" applyProtection="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Alignment="1" applyProtection="1">
      <protection locked="0"/>
    </xf>
    <xf numFmtId="0" fontId="11" fillId="0" borderId="38" xfId="2" applyFont="1" applyBorder="1" applyAlignment="1" applyProtection="1">
      <alignment horizontal="right" wrapText="1"/>
    </xf>
    <xf numFmtId="0" fontId="11" fillId="0" borderId="39" xfId="2" applyFont="1" applyBorder="1" applyAlignment="1" applyProtection="1">
      <alignment wrapText="1"/>
    </xf>
    <xf numFmtId="0" fontId="11" fillId="0" borderId="36"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2"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30" xfId="2" applyFont="1" applyBorder="1" applyAlignment="1" applyProtection="1">
      <alignment horizontal="center" wrapText="1"/>
      <protection locked="0"/>
    </xf>
    <xf numFmtId="0" fontId="11" fillId="0" borderId="43" xfId="2" applyFont="1" applyBorder="1" applyAlignment="1" applyProtection="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pplyProtection="1">
      <alignment wrapText="1"/>
    </xf>
    <xf numFmtId="0" fontId="11" fillId="0" borderId="35"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1" xfId="2" applyFont="1" applyFill="1" applyBorder="1" applyAlignment="1" applyProtection="1">
      <alignment wrapText="1"/>
    </xf>
    <xf numFmtId="0" fontId="7" fillId="8" borderId="32" xfId="2" applyFont="1" applyFill="1" applyBorder="1" applyAlignment="1" applyProtection="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60" xfId="2" applyFont="1" applyFill="1" applyBorder="1" applyAlignment="1" applyProtection="1">
      <alignment horizontal="left"/>
    </xf>
    <xf numFmtId="0" fontId="12" fillId="0" borderId="40"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61"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40" xfId="2" applyFont="1" applyBorder="1" applyAlignment="1" applyProtection="1">
      <alignment horizontal="left"/>
      <protection locked="0"/>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pplyProtection="1">
      <alignment wrapText="1"/>
    </xf>
    <xf numFmtId="0" fontId="9" fillId="5" borderId="71" xfId="2" applyFont="1" applyFill="1" applyBorder="1" applyAlignment="1" applyProtection="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pplyProtection="1">
      <alignment horizontal="center" wrapText="1"/>
    </xf>
    <xf numFmtId="0" fontId="9" fillId="3" borderId="71" xfId="2" applyFont="1" applyFill="1" applyBorder="1" applyAlignment="1" applyProtection="1">
      <alignment horizontal="center" wrapText="1"/>
    </xf>
    <xf numFmtId="164" fontId="9" fillId="3" borderId="73" xfId="2" applyNumberFormat="1" applyFont="1" applyFill="1" applyBorder="1" applyAlignment="1" applyProtection="1">
      <alignment horizontal="right" wrapText="1"/>
    </xf>
    <xf numFmtId="0" fontId="0" fillId="0" borderId="0" xfId="0"/>
    <xf numFmtId="0" fontId="15" fillId="0" borderId="74" xfId="0" applyFont="1" applyBorder="1" applyAlignment="1">
      <alignment vertical="center" wrapText="1"/>
    </xf>
    <xf numFmtId="0" fontId="0" fillId="0" borderId="0" xfId="0" applyBorder="1"/>
    <xf numFmtId="0" fontId="15" fillId="0" borderId="0" xfId="0" applyFont="1" applyBorder="1" applyAlignment="1">
      <alignment vertical="center"/>
    </xf>
    <xf numFmtId="0" fontId="25" fillId="11" borderId="0" xfId="6" applyFont="1" applyBorder="1" applyAlignment="1">
      <alignment vertical="center" wrapText="1"/>
    </xf>
    <xf numFmtId="0" fontId="15" fillId="0" borderId="76" xfId="0" applyFont="1" applyBorder="1" applyAlignment="1">
      <alignment vertical="center" wrapText="1"/>
    </xf>
    <xf numFmtId="0" fontId="15" fillId="0" borderId="79" xfId="0" applyFont="1" applyBorder="1" applyAlignment="1">
      <alignment vertical="center" wrapText="1"/>
    </xf>
    <xf numFmtId="0" fontId="15" fillId="0" borderId="82" xfId="0" applyFont="1" applyBorder="1" applyAlignment="1">
      <alignment vertical="center" wrapText="1"/>
    </xf>
    <xf numFmtId="0" fontId="15" fillId="0" borderId="85" xfId="0" applyFont="1" applyBorder="1" applyAlignment="1">
      <alignment vertical="center"/>
    </xf>
    <xf numFmtId="0" fontId="15" fillId="0" borderId="76" xfId="0" applyFont="1" applyBorder="1" applyAlignment="1">
      <alignment vertical="center"/>
    </xf>
    <xf numFmtId="0" fontId="15" fillId="0" borderId="85" xfId="0" applyFont="1" applyBorder="1" applyAlignment="1">
      <alignment vertical="center" wrapText="1"/>
    </xf>
    <xf numFmtId="0" fontId="30" fillId="0" borderId="0" xfId="0" applyFont="1" applyAlignment="1"/>
    <xf numFmtId="0" fontId="29" fillId="0" borderId="0" xfId="0" applyFont="1" applyAlignment="1">
      <alignment vertical="center"/>
    </xf>
    <xf numFmtId="0" fontId="0" fillId="0" borderId="0" xfId="0" applyAlignment="1">
      <alignment vertical="center"/>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41" xfId="0" applyFont="1" applyFill="1" applyBorder="1" applyAlignment="1" applyProtection="1">
      <alignment wrapText="1"/>
    </xf>
    <xf numFmtId="0" fontId="3" fillId="2" borderId="59"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4" xfId="2" applyFont="1" applyFill="1" applyBorder="1" applyAlignment="1" applyProtection="1">
      <alignment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21" fillId="12" borderId="57" xfId="2" applyFont="1" applyFill="1" applyBorder="1" applyAlignment="1" applyProtection="1">
      <alignment horizontal="left" wrapText="1"/>
    </xf>
    <xf numFmtId="0" fontId="21" fillId="12" borderId="44" xfId="2" applyFont="1" applyFill="1" applyBorder="1" applyAlignment="1" applyProtection="1">
      <alignment horizontal="left" wrapText="1"/>
    </xf>
    <xf numFmtId="0" fontId="21" fillId="12" borderId="58" xfId="0" applyFont="1" applyFill="1" applyBorder="1" applyAlignment="1" applyProtection="1"/>
    <xf numFmtId="0" fontId="21" fillId="12"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36" fillId="9" borderId="56" xfId="4" applyFont="1" applyFill="1" applyBorder="1" applyAlignment="1" applyProtection="1">
      <alignment horizontal="left" vertical="top"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2" fillId="5" borderId="56"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6"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13" fillId="5" borderId="64" xfId="2" applyFont="1" applyFill="1" applyBorder="1" applyAlignment="1" applyProtection="1">
      <alignment horizontal="center"/>
    </xf>
    <xf numFmtId="0" fontId="13" fillId="5" borderId="65" xfId="2" applyFont="1" applyFill="1" applyBorder="1" applyAlignment="1" applyProtection="1">
      <alignment horizontal="center"/>
    </xf>
    <xf numFmtId="0" fontId="13" fillId="5" borderId="66" xfId="2" applyFont="1" applyFill="1" applyBorder="1" applyAlignment="1" applyProtection="1">
      <alignment horizontal="center"/>
    </xf>
    <xf numFmtId="44" fontId="13" fillId="5" borderId="67" xfId="0" applyNumberFormat="1" applyFont="1" applyFill="1" applyBorder="1" applyAlignment="1" applyProtection="1">
      <alignment horizontal="right"/>
    </xf>
    <xf numFmtId="0" fontId="13" fillId="5" borderId="65" xfId="0" applyFont="1" applyFill="1" applyBorder="1" applyAlignment="1" applyProtection="1">
      <alignment horizontal="right"/>
    </xf>
    <xf numFmtId="0" fontId="13" fillId="5" borderId="68" xfId="0"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1" xfId="0" applyFont="1" applyFill="1" applyBorder="1" applyAlignment="1" applyProtection="1">
      <alignment wrapText="1"/>
    </xf>
    <xf numFmtId="0" fontId="11" fillId="8" borderId="41" xfId="2" applyFont="1" applyFill="1" applyBorder="1" applyAlignment="1" applyProtection="1">
      <alignment wrapText="1"/>
    </xf>
    <xf numFmtId="0" fontId="3" fillId="6" borderId="58" xfId="2" applyFont="1" applyFill="1" applyBorder="1" applyAlignment="1" applyProtection="1">
      <alignment horizontal="right" wrapText="1"/>
    </xf>
    <xf numFmtId="0" fontId="5" fillId="6" borderId="69" xfId="0" applyFont="1" applyFill="1" applyBorder="1" applyAlignment="1" applyProtection="1">
      <alignment horizontal="right"/>
    </xf>
    <xf numFmtId="0" fontId="11" fillId="9" borderId="56"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0" fontId="11" fillId="9" borderId="50" xfId="2" applyFont="1" applyFill="1" applyBorder="1" applyAlignment="1" applyProtection="1">
      <alignment horizontal="left" vertical="top" wrapText="1"/>
    </xf>
    <xf numFmtId="0" fontId="11" fillId="0" borderId="40"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1" xfId="2" applyFont="1" applyBorder="1" applyAlignment="1" applyProtection="1">
      <alignment horizontal="left" vertical="top" wrapText="1"/>
    </xf>
    <xf numFmtId="0" fontId="11" fillId="6" borderId="4" xfId="2" applyFont="1" applyFill="1" applyBorder="1" applyAlignment="1" applyProtection="1">
      <alignment horizontal="center" vertical="top" wrapText="1"/>
    </xf>
    <xf numFmtId="0" fontId="11" fillId="6" borderId="26" xfId="2" applyFont="1" applyFill="1" applyBorder="1" applyAlignment="1" applyProtection="1">
      <alignment horizontal="center" vertical="top" wrapText="1"/>
    </xf>
    <xf numFmtId="0" fontId="11" fillId="6" borderId="27" xfId="2" applyFont="1" applyFill="1" applyBorder="1" applyAlignment="1" applyProtection="1">
      <alignment horizontal="center" vertical="top" wrapText="1"/>
    </xf>
    <xf numFmtId="0" fontId="11" fillId="0" borderId="61" xfId="2" applyFont="1" applyBorder="1" applyAlignment="1" applyProtection="1">
      <alignment horizontal="left" vertical="top" wrapText="1"/>
    </xf>
    <xf numFmtId="0" fontId="11" fillId="0" borderId="51" xfId="2" applyFont="1" applyBorder="1" applyAlignment="1" applyProtection="1">
      <alignment horizontal="left" vertical="top" wrapText="1"/>
    </xf>
    <xf numFmtId="0" fontId="11" fillId="0" borderId="52" xfId="2" applyFont="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7"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37" fillId="9" borderId="56" xfId="2" applyFont="1" applyFill="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37"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22" fillId="0" borderId="86" xfId="0" applyFont="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22" fillId="0" borderId="77" xfId="0"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8" fillId="10" borderId="0" xfId="5" applyFont="1" applyAlignment="1">
      <alignment horizontal="left" vertical="center" wrapText="1"/>
    </xf>
    <xf numFmtId="0" fontId="22" fillId="0" borderId="0" xfId="0" applyFont="1" applyBorder="1" applyAlignment="1">
      <alignment vertical="center" wrapText="1"/>
    </xf>
    <xf numFmtId="0" fontId="0" fillId="0" borderId="0" xfId="0" applyBorder="1" applyAlignment="1">
      <alignment vertical="center" wrapText="1"/>
    </xf>
    <xf numFmtId="0" fontId="0" fillId="0" borderId="74" xfId="0" applyBorder="1" applyAlignment="1">
      <alignment vertical="center" wrapText="1"/>
    </xf>
    <xf numFmtId="0" fontId="22" fillId="0" borderId="75" xfId="0" applyFont="1" applyBorder="1" applyAlignment="1">
      <alignment vertical="center" wrapText="1"/>
    </xf>
    <xf numFmtId="0" fontId="22" fillId="0" borderId="86"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0" fillId="0" borderId="54" xfId="0" applyBorder="1" applyAlignment="1">
      <alignment wrapText="1"/>
    </xf>
    <xf numFmtId="0" fontId="0" fillId="0" borderId="33" xfId="0" applyBorder="1" applyAlignment="1"/>
    <xf numFmtId="0" fontId="0" fillId="0" borderId="7" xfId="0" applyBorder="1" applyAlignment="1"/>
    <xf numFmtId="0" fontId="0" fillId="0" borderId="87" xfId="0" applyBorder="1" applyAlignment="1"/>
    <xf numFmtId="0" fontId="0" fillId="0" borderId="0" xfId="0" applyBorder="1" applyAlignment="1"/>
    <xf numFmtId="0" fontId="0" fillId="0" borderId="88" xfId="0" applyBorder="1" applyAlignment="1"/>
    <xf numFmtId="0" fontId="0" fillId="0" borderId="89" xfId="0" applyBorder="1" applyAlignment="1"/>
    <xf numFmtId="0" fontId="0" fillId="0" borderId="11" xfId="0" applyBorder="1" applyAlignment="1"/>
    <xf numFmtId="0" fontId="0" fillId="0" borderId="12" xfId="0" applyBorder="1" applyAlignment="1"/>
    <xf numFmtId="0" fontId="20" fillId="10" borderId="0" xfId="5" applyFont="1" applyAlignment="1">
      <alignment horizontal="center" vertical="center"/>
    </xf>
    <xf numFmtId="0" fontId="24" fillId="0" borderId="77" xfId="0" applyFont="1" applyBorder="1" applyAlignment="1">
      <alignment vertical="center" wrapText="1"/>
    </xf>
    <xf numFmtId="0" fontId="24" fillId="0" borderId="78" xfId="0" applyFont="1" applyBorder="1" applyAlignment="1">
      <alignment vertical="center" wrapText="1"/>
    </xf>
    <xf numFmtId="0" fontId="22" fillId="0" borderId="80"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22" fillId="0" borderId="83" xfId="0" applyFont="1" applyBorder="1" applyAlignment="1">
      <alignment vertical="center"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workbookViewId="0">
      <selection activeCell="A106" sqref="A106:H106"/>
    </sheetView>
  </sheetViews>
  <sheetFormatPr defaultRowHeight="1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75" thickTop="1">
      <c r="A1" s="134" t="s">
        <v>0</v>
      </c>
      <c r="B1" s="135"/>
      <c r="C1" s="135"/>
      <c r="D1" s="135"/>
      <c r="E1" s="135"/>
      <c r="F1" s="135"/>
      <c r="G1" s="135"/>
      <c r="H1" s="136"/>
    </row>
    <row r="2" spans="1:8" ht="15.75" thickBot="1">
      <c r="A2" s="137"/>
      <c r="B2" s="138"/>
      <c r="C2" s="138"/>
      <c r="D2" s="138"/>
      <c r="E2" s="138"/>
      <c r="F2" s="138"/>
      <c r="G2" s="138"/>
      <c r="H2" s="139"/>
    </row>
    <row r="3" spans="1:8" ht="17.25">
      <c r="A3" s="140" t="s">
        <v>1</v>
      </c>
      <c r="B3" s="141"/>
      <c r="C3" s="142" t="s">
        <v>2</v>
      </c>
      <c r="D3" s="143"/>
      <c r="E3" s="143"/>
      <c r="F3" s="143"/>
      <c r="G3" s="143"/>
      <c r="H3" s="144"/>
    </row>
    <row r="4" spans="1:8" ht="28.5" customHeight="1" thickBot="1">
      <c r="A4" s="145"/>
      <c r="B4" s="146"/>
      <c r="C4" s="147"/>
      <c r="D4" s="148"/>
      <c r="E4" s="148"/>
      <c r="F4" s="148"/>
      <c r="G4" s="148"/>
      <c r="H4" s="149"/>
    </row>
    <row r="5" spans="1:8" ht="15.75">
      <c r="A5" s="119"/>
      <c r="B5" s="120"/>
      <c r="C5" s="123" t="s">
        <v>3</v>
      </c>
      <c r="D5" s="124"/>
      <c r="E5" s="55">
        <f>E109</f>
        <v>0</v>
      </c>
      <c r="F5" s="125" t="s">
        <v>4</v>
      </c>
      <c r="G5" s="126"/>
      <c r="H5" s="56">
        <f>H109</f>
        <v>0</v>
      </c>
    </row>
    <row r="6" spans="1:8" ht="25.5" customHeight="1">
      <c r="A6" s="121"/>
      <c r="B6" s="122"/>
      <c r="C6" s="127" t="s">
        <v>5</v>
      </c>
      <c r="D6" s="127"/>
      <c r="E6" s="127"/>
      <c r="F6" s="128" t="s">
        <v>6</v>
      </c>
      <c r="G6" s="129"/>
      <c r="H6" s="130"/>
    </row>
    <row r="7" spans="1:8" ht="18" thickBot="1">
      <c r="A7" s="109" t="s">
        <v>7</v>
      </c>
      <c r="B7" s="110"/>
      <c r="C7" s="52" t="s">
        <v>8</v>
      </c>
      <c r="D7" s="53" t="s">
        <v>9</v>
      </c>
      <c r="E7" s="54" t="s">
        <v>10</v>
      </c>
      <c r="F7" s="1" t="s">
        <v>8</v>
      </c>
      <c r="G7" s="2" t="s">
        <v>9</v>
      </c>
      <c r="H7" s="3" t="s">
        <v>10</v>
      </c>
    </row>
    <row r="8" spans="1:8" ht="19.5" thickTop="1">
      <c r="A8" s="70">
        <v>1</v>
      </c>
      <c r="B8" s="61" t="s">
        <v>11</v>
      </c>
      <c r="C8" s="111"/>
      <c r="D8" s="112"/>
      <c r="E8" s="112"/>
      <c r="F8" s="113"/>
      <c r="G8" s="114"/>
      <c r="H8" s="115"/>
    </row>
    <row r="9" spans="1:8" ht="15.75">
      <c r="A9" s="71">
        <v>1.1000000000000001</v>
      </c>
      <c r="B9" s="57"/>
      <c r="C9" s="58"/>
      <c r="D9" s="26"/>
      <c r="E9" s="59">
        <f>PRODUCT(C9:D9)</f>
        <v>0</v>
      </c>
      <c r="F9" s="25"/>
      <c r="G9" s="26"/>
      <c r="H9" s="60">
        <f>PRODUCT(F9:G9)</f>
        <v>0</v>
      </c>
    </row>
    <row r="10" spans="1:8" ht="15.75">
      <c r="A10" s="72">
        <v>1.2</v>
      </c>
      <c r="B10" s="10"/>
      <c r="C10" s="5"/>
      <c r="D10" s="6"/>
      <c r="E10" s="7">
        <f t="shared" ref="E10:E17" si="0">PRODUCT(C10:D10)</f>
        <v>0</v>
      </c>
      <c r="F10" s="8"/>
      <c r="G10" s="6"/>
      <c r="H10" s="9">
        <f t="shared" ref="H10:H17" si="1">PRODUCT(F10:G10)</f>
        <v>0</v>
      </c>
    </row>
    <row r="11" spans="1:8" ht="15.75">
      <c r="A11" s="72">
        <v>1.3</v>
      </c>
      <c r="B11" s="10"/>
      <c r="C11" s="5"/>
      <c r="D11" s="6"/>
      <c r="E11" s="7">
        <f t="shared" si="0"/>
        <v>0</v>
      </c>
      <c r="F11" s="8"/>
      <c r="G11" s="6"/>
      <c r="H11" s="9">
        <f t="shared" si="1"/>
        <v>0</v>
      </c>
    </row>
    <row r="12" spans="1:8" ht="15.75">
      <c r="A12" s="73">
        <v>1.4</v>
      </c>
      <c r="B12" s="11"/>
      <c r="C12" s="12"/>
      <c r="D12" s="13"/>
      <c r="E12" s="7">
        <f t="shared" si="0"/>
        <v>0</v>
      </c>
      <c r="F12" s="14"/>
      <c r="G12" s="6"/>
      <c r="H12" s="9">
        <f t="shared" si="1"/>
        <v>0</v>
      </c>
    </row>
    <row r="13" spans="1:8" ht="15.75">
      <c r="A13" s="73">
        <v>1.5</v>
      </c>
      <c r="B13" s="11"/>
      <c r="C13" s="12"/>
      <c r="D13" s="13"/>
      <c r="E13" s="7">
        <f t="shared" si="0"/>
        <v>0</v>
      </c>
      <c r="F13" s="14"/>
      <c r="G13" s="6"/>
      <c r="H13" s="9">
        <f t="shared" si="1"/>
        <v>0</v>
      </c>
    </row>
    <row r="14" spans="1:8" ht="15.75">
      <c r="A14" s="73">
        <v>1.6</v>
      </c>
      <c r="B14" s="11"/>
      <c r="C14" s="12"/>
      <c r="D14" s="13"/>
      <c r="E14" s="7">
        <f t="shared" si="0"/>
        <v>0</v>
      </c>
      <c r="F14" s="14"/>
      <c r="G14" s="6"/>
      <c r="H14" s="9">
        <f t="shared" si="1"/>
        <v>0</v>
      </c>
    </row>
    <row r="15" spans="1:8" ht="15.75">
      <c r="A15" s="73">
        <v>1.7</v>
      </c>
      <c r="B15" s="11"/>
      <c r="C15" s="12"/>
      <c r="D15" s="13"/>
      <c r="E15" s="7">
        <f t="shared" si="0"/>
        <v>0</v>
      </c>
      <c r="F15" s="14"/>
      <c r="G15" s="6"/>
      <c r="H15" s="9">
        <f t="shared" si="1"/>
        <v>0</v>
      </c>
    </row>
    <row r="16" spans="1:8" ht="15.75">
      <c r="A16" s="73">
        <v>1.8</v>
      </c>
      <c r="B16" s="11"/>
      <c r="C16" s="12"/>
      <c r="D16" s="13"/>
      <c r="E16" s="7">
        <f t="shared" si="0"/>
        <v>0</v>
      </c>
      <c r="F16" s="14"/>
      <c r="G16" s="6"/>
      <c r="H16" s="9">
        <f t="shared" si="1"/>
        <v>0</v>
      </c>
    </row>
    <row r="17" spans="1:8" ht="15.75">
      <c r="A17" s="73">
        <v>1.9</v>
      </c>
      <c r="B17" s="11"/>
      <c r="C17" s="12"/>
      <c r="D17" s="13"/>
      <c r="E17" s="7">
        <f t="shared" si="0"/>
        <v>0</v>
      </c>
      <c r="F17" s="14"/>
      <c r="G17" s="6"/>
      <c r="H17" s="9">
        <f t="shared" si="1"/>
        <v>0</v>
      </c>
    </row>
    <row r="18" spans="1:8" ht="16.5" thickBot="1">
      <c r="A18" s="74"/>
      <c r="B18" s="15" t="s">
        <v>12</v>
      </c>
      <c r="C18" s="16"/>
      <c r="D18" s="17"/>
      <c r="E18" s="18">
        <f>SUM(E9:E17)</f>
        <v>0</v>
      </c>
      <c r="F18" s="16"/>
      <c r="G18" s="17"/>
      <c r="H18" s="19">
        <f>SUM(H9:H17)</f>
        <v>0</v>
      </c>
    </row>
    <row r="19" spans="1:8" ht="30" customHeight="1" thickTop="1">
      <c r="A19" s="131" t="s">
        <v>13</v>
      </c>
      <c r="B19" s="132"/>
      <c r="C19" s="132"/>
      <c r="D19" s="132"/>
      <c r="E19" s="132"/>
      <c r="F19" s="132"/>
      <c r="G19" s="132"/>
      <c r="H19" s="133"/>
    </row>
    <row r="20" spans="1:8" ht="60" customHeight="1" thickBot="1">
      <c r="A20" s="184"/>
      <c r="B20" s="185"/>
      <c r="C20" s="185"/>
      <c r="D20" s="185"/>
      <c r="E20" s="185"/>
      <c r="F20" s="185"/>
      <c r="G20" s="185"/>
      <c r="H20" s="186"/>
    </row>
    <row r="21" spans="1:8" ht="19.5" thickTop="1">
      <c r="A21" s="75">
        <v>2</v>
      </c>
      <c r="B21" s="62" t="s">
        <v>14</v>
      </c>
      <c r="C21" s="116"/>
      <c r="D21" s="117"/>
      <c r="E21" s="118"/>
      <c r="F21" s="116"/>
      <c r="G21" s="117"/>
      <c r="H21" s="118"/>
    </row>
    <row r="22" spans="1:8" ht="15.75">
      <c r="A22" s="72">
        <v>2.1</v>
      </c>
      <c r="B22" s="20"/>
      <c r="C22" s="8"/>
      <c r="D22" s="6"/>
      <c r="E22" s="7">
        <f>PRODUCT(C22:D22)</f>
        <v>0</v>
      </c>
      <c r="F22" s="8"/>
      <c r="G22" s="6"/>
      <c r="H22" s="9">
        <f>PRODUCT(F22:G22)</f>
        <v>0</v>
      </c>
    </row>
    <row r="23" spans="1:8" ht="15.75">
      <c r="A23" s="72">
        <v>2.2000000000000002</v>
      </c>
      <c r="B23" s="20"/>
      <c r="C23" s="8"/>
      <c r="D23" s="6"/>
      <c r="E23" s="7">
        <f t="shared" ref="E23:E30" si="2">PRODUCT(C23:D23)</f>
        <v>0</v>
      </c>
      <c r="F23" s="8"/>
      <c r="G23" s="6"/>
      <c r="H23" s="9">
        <f t="shared" ref="H23:H30" si="3">PRODUCT(F23:G23)</f>
        <v>0</v>
      </c>
    </row>
    <row r="24" spans="1:8" ht="15.75">
      <c r="A24" s="72">
        <v>2.2999999999999998</v>
      </c>
      <c r="B24" s="20"/>
      <c r="C24" s="8"/>
      <c r="D24" s="6"/>
      <c r="E24" s="7">
        <f t="shared" si="2"/>
        <v>0</v>
      </c>
      <c r="F24" s="8"/>
      <c r="G24" s="6"/>
      <c r="H24" s="9">
        <f t="shared" si="3"/>
        <v>0</v>
      </c>
    </row>
    <row r="25" spans="1:8" ht="15.75">
      <c r="A25" s="72">
        <v>2.4</v>
      </c>
      <c r="B25" s="20"/>
      <c r="C25" s="8"/>
      <c r="D25" s="6"/>
      <c r="E25" s="7">
        <f t="shared" si="2"/>
        <v>0</v>
      </c>
      <c r="F25" s="8"/>
      <c r="G25" s="6"/>
      <c r="H25" s="9">
        <f t="shared" si="3"/>
        <v>0</v>
      </c>
    </row>
    <row r="26" spans="1:8" ht="15.75">
      <c r="A26" s="72">
        <v>2.5</v>
      </c>
      <c r="B26" s="20"/>
      <c r="C26" s="8"/>
      <c r="D26" s="6"/>
      <c r="E26" s="7">
        <f t="shared" si="2"/>
        <v>0</v>
      </c>
      <c r="F26" s="8"/>
      <c r="G26" s="6"/>
      <c r="H26" s="9">
        <f t="shared" si="3"/>
        <v>0</v>
      </c>
    </row>
    <row r="27" spans="1:8" ht="15.75">
      <c r="A27" s="72">
        <v>2.6</v>
      </c>
      <c r="B27" s="20"/>
      <c r="C27" s="8"/>
      <c r="D27" s="6"/>
      <c r="E27" s="7">
        <f t="shared" si="2"/>
        <v>0</v>
      </c>
      <c r="F27" s="8"/>
      <c r="G27" s="6"/>
      <c r="H27" s="9">
        <f t="shared" si="3"/>
        <v>0</v>
      </c>
    </row>
    <row r="28" spans="1:8" ht="15.75">
      <c r="A28" s="72">
        <v>2.7</v>
      </c>
      <c r="B28" s="20"/>
      <c r="C28" s="8"/>
      <c r="D28" s="6"/>
      <c r="E28" s="7">
        <f t="shared" si="2"/>
        <v>0</v>
      </c>
      <c r="F28" s="8"/>
      <c r="G28" s="6"/>
      <c r="H28" s="9">
        <f t="shared" si="3"/>
        <v>0</v>
      </c>
    </row>
    <row r="29" spans="1:8" ht="15.75">
      <c r="A29" s="72">
        <v>2.8</v>
      </c>
      <c r="B29" s="20"/>
      <c r="C29" s="8"/>
      <c r="D29" s="6"/>
      <c r="E29" s="7">
        <f t="shared" si="2"/>
        <v>0</v>
      </c>
      <c r="F29" s="8"/>
      <c r="G29" s="6"/>
      <c r="H29" s="9">
        <f t="shared" si="3"/>
        <v>0</v>
      </c>
    </row>
    <row r="30" spans="1:8" ht="15.75">
      <c r="A30" s="72">
        <v>2.9</v>
      </c>
      <c r="B30" s="20"/>
      <c r="C30" s="8"/>
      <c r="D30" s="6"/>
      <c r="E30" s="7">
        <f t="shared" si="2"/>
        <v>0</v>
      </c>
      <c r="F30" s="8"/>
      <c r="G30" s="6"/>
      <c r="H30" s="9">
        <f t="shared" si="3"/>
        <v>0</v>
      </c>
    </row>
    <row r="31" spans="1:8" ht="16.5" thickBot="1">
      <c r="A31" s="76"/>
      <c r="B31" s="21" t="s">
        <v>12</v>
      </c>
      <c r="C31" s="22"/>
      <c r="D31" s="17"/>
      <c r="E31" s="18">
        <f>SUM(E22:E30)</f>
        <v>0</v>
      </c>
      <c r="F31" s="23"/>
      <c r="G31" s="17"/>
      <c r="H31" s="19">
        <f>SUM(H22:H30)</f>
        <v>0</v>
      </c>
    </row>
    <row r="32" spans="1:8" ht="30" customHeight="1" thickTop="1">
      <c r="A32" s="131" t="s">
        <v>15</v>
      </c>
      <c r="B32" s="200"/>
      <c r="C32" s="200"/>
      <c r="D32" s="200"/>
      <c r="E32" s="200"/>
      <c r="F32" s="200"/>
      <c r="G32" s="200"/>
      <c r="H32" s="201"/>
    </row>
    <row r="33" spans="1:8" ht="49.9" customHeight="1">
      <c r="A33" s="181"/>
      <c r="B33" s="182"/>
      <c r="C33" s="182"/>
      <c r="D33" s="182"/>
      <c r="E33" s="182"/>
      <c r="F33" s="182"/>
      <c r="G33" s="182"/>
      <c r="H33" s="183"/>
    </row>
    <row r="34" spans="1:8" ht="18.75">
      <c r="A34" s="77">
        <v>3</v>
      </c>
      <c r="B34" s="63" t="s">
        <v>16</v>
      </c>
      <c r="C34" s="106"/>
      <c r="D34" s="107"/>
      <c r="E34" s="107"/>
      <c r="F34" s="106"/>
      <c r="G34" s="107"/>
      <c r="H34" s="108"/>
    </row>
    <row r="35" spans="1:8" ht="15.75">
      <c r="A35" s="78">
        <v>3.1</v>
      </c>
      <c r="B35" s="24"/>
      <c r="C35" s="25"/>
      <c r="D35" s="26"/>
      <c r="E35" s="7">
        <f>PRODUCT(C35:D35)</f>
        <v>0</v>
      </c>
      <c r="F35" s="25"/>
      <c r="G35" s="26"/>
      <c r="H35" s="9">
        <f>PRODUCT(F35:G35)</f>
        <v>0</v>
      </c>
    </row>
    <row r="36" spans="1:8" ht="15.75">
      <c r="A36" s="78">
        <v>3.2</v>
      </c>
      <c r="B36" s="24"/>
      <c r="C36" s="25"/>
      <c r="D36" s="26"/>
      <c r="E36" s="7">
        <f t="shared" ref="E36:E43" si="4">PRODUCT(C36:D36)</f>
        <v>0</v>
      </c>
      <c r="F36" s="25"/>
      <c r="G36" s="26"/>
      <c r="H36" s="9">
        <f t="shared" ref="H36:H43" si="5">PRODUCT(F36:G36)</f>
        <v>0</v>
      </c>
    </row>
    <row r="37" spans="1:8" ht="15.75">
      <c r="A37" s="78">
        <v>3.3</v>
      </c>
      <c r="B37" s="24"/>
      <c r="C37" s="25"/>
      <c r="D37" s="26"/>
      <c r="E37" s="7">
        <f t="shared" si="4"/>
        <v>0</v>
      </c>
      <c r="F37" s="25"/>
      <c r="G37" s="26"/>
      <c r="H37" s="9">
        <f t="shared" si="5"/>
        <v>0</v>
      </c>
    </row>
    <row r="38" spans="1:8" ht="15.75">
      <c r="A38" s="78">
        <v>3.4</v>
      </c>
      <c r="B38" s="24"/>
      <c r="C38" s="25"/>
      <c r="D38" s="26"/>
      <c r="E38" s="7">
        <f t="shared" si="4"/>
        <v>0</v>
      </c>
      <c r="F38" s="25"/>
      <c r="G38" s="26"/>
      <c r="H38" s="9">
        <f t="shared" si="5"/>
        <v>0</v>
      </c>
    </row>
    <row r="39" spans="1:8" ht="15.75">
      <c r="A39" s="78">
        <v>3.5</v>
      </c>
      <c r="B39" s="24"/>
      <c r="C39" s="25"/>
      <c r="D39" s="26"/>
      <c r="E39" s="7">
        <f t="shared" si="4"/>
        <v>0</v>
      </c>
      <c r="F39" s="25"/>
      <c r="G39" s="26"/>
      <c r="H39" s="9">
        <f t="shared" si="5"/>
        <v>0</v>
      </c>
    </row>
    <row r="40" spans="1:8" ht="15.75">
      <c r="A40" s="78">
        <v>3.6</v>
      </c>
      <c r="B40" s="24"/>
      <c r="C40" s="25"/>
      <c r="D40" s="26"/>
      <c r="E40" s="7">
        <f t="shared" si="4"/>
        <v>0</v>
      </c>
      <c r="F40" s="25"/>
      <c r="G40" s="26"/>
      <c r="H40" s="9">
        <f t="shared" si="5"/>
        <v>0</v>
      </c>
    </row>
    <row r="41" spans="1:8" ht="15.75">
      <c r="A41" s="78">
        <v>3.7</v>
      </c>
      <c r="B41" s="24"/>
      <c r="C41" s="25"/>
      <c r="D41" s="26"/>
      <c r="E41" s="7">
        <f t="shared" si="4"/>
        <v>0</v>
      </c>
      <c r="F41" s="25"/>
      <c r="G41" s="26"/>
      <c r="H41" s="9">
        <f t="shared" si="5"/>
        <v>0</v>
      </c>
    </row>
    <row r="42" spans="1:8" ht="15.75">
      <c r="A42" s="78">
        <v>3.8</v>
      </c>
      <c r="B42" s="24"/>
      <c r="C42" s="25"/>
      <c r="D42" s="26"/>
      <c r="E42" s="7">
        <f t="shared" si="4"/>
        <v>0</v>
      </c>
      <c r="F42" s="25"/>
      <c r="G42" s="26"/>
      <c r="H42" s="9">
        <f t="shared" si="5"/>
        <v>0</v>
      </c>
    </row>
    <row r="43" spans="1:8" ht="15.75">
      <c r="A43" s="78">
        <v>3.9</v>
      </c>
      <c r="B43" s="24"/>
      <c r="C43" s="25"/>
      <c r="D43" s="26"/>
      <c r="E43" s="7">
        <f t="shared" si="4"/>
        <v>0</v>
      </c>
      <c r="F43" s="25"/>
      <c r="G43" s="26"/>
      <c r="H43" s="9">
        <f t="shared" si="5"/>
        <v>0</v>
      </c>
    </row>
    <row r="44" spans="1:8" ht="16.5" thickBot="1">
      <c r="A44" s="79"/>
      <c r="B44" s="64" t="s">
        <v>12</v>
      </c>
      <c r="C44" s="65"/>
      <c r="D44" s="37"/>
      <c r="E44" s="66">
        <f>SUM(E35:E43)</f>
        <v>0</v>
      </c>
      <c r="F44" s="65"/>
      <c r="G44" s="37"/>
      <c r="H44" s="67">
        <f>SUM(H35:H43)</f>
        <v>0</v>
      </c>
    </row>
    <row r="45" spans="1:8" ht="30" customHeight="1">
      <c r="A45" s="191" t="s">
        <v>17</v>
      </c>
      <c r="B45" s="192"/>
      <c r="C45" s="192"/>
      <c r="D45" s="192"/>
      <c r="E45" s="192"/>
      <c r="F45" s="192"/>
      <c r="G45" s="192"/>
      <c r="H45" s="193"/>
    </row>
    <row r="46" spans="1:8" ht="49.9" customHeight="1">
      <c r="A46" s="197"/>
      <c r="B46" s="198"/>
      <c r="C46" s="198"/>
      <c r="D46" s="198"/>
      <c r="E46" s="198"/>
      <c r="F46" s="198"/>
      <c r="G46" s="198"/>
      <c r="H46" s="199"/>
    </row>
    <row r="47" spans="1:8" ht="37.5">
      <c r="A47" s="80">
        <v>4</v>
      </c>
      <c r="B47" s="68" t="s">
        <v>18</v>
      </c>
      <c r="C47" s="156"/>
      <c r="D47" s="157"/>
      <c r="E47" s="157"/>
      <c r="F47" s="158"/>
      <c r="G47" s="157"/>
      <c r="H47" s="159"/>
    </row>
    <row r="48" spans="1:8" ht="15.75">
      <c r="A48" s="81">
        <v>4.0999999999999996</v>
      </c>
      <c r="B48" s="27"/>
      <c r="C48" s="28"/>
      <c r="D48" s="26"/>
      <c r="E48" s="7">
        <f>PRODUCT(C48:D48)</f>
        <v>0</v>
      </c>
      <c r="F48" s="29"/>
      <c r="G48" s="30"/>
      <c r="H48" s="9">
        <f>PRODUCT(F48:G48)</f>
        <v>0</v>
      </c>
    </row>
    <row r="49" spans="1:8" ht="15.75">
      <c r="A49" s="81">
        <v>4.2</v>
      </c>
      <c r="B49" s="27"/>
      <c r="C49" s="28"/>
      <c r="D49" s="26"/>
      <c r="E49" s="7">
        <f t="shared" ref="E49:E56" si="6">PRODUCT(C49:D49)</f>
        <v>0</v>
      </c>
      <c r="F49" s="29"/>
      <c r="G49" s="30"/>
      <c r="H49" s="9">
        <f t="shared" ref="H49:H56" si="7">PRODUCT(F49:G49)</f>
        <v>0</v>
      </c>
    </row>
    <row r="50" spans="1:8" ht="15.75">
      <c r="A50" s="81">
        <v>4.3</v>
      </c>
      <c r="B50" s="27"/>
      <c r="C50" s="28"/>
      <c r="D50" s="26"/>
      <c r="E50" s="7">
        <f t="shared" si="6"/>
        <v>0</v>
      </c>
      <c r="F50" s="29"/>
      <c r="G50" s="30"/>
      <c r="H50" s="9">
        <f t="shared" si="7"/>
        <v>0</v>
      </c>
    </row>
    <row r="51" spans="1:8" ht="15.75">
      <c r="A51" s="81">
        <v>4.4000000000000004</v>
      </c>
      <c r="B51" s="27"/>
      <c r="C51" s="28"/>
      <c r="D51" s="26"/>
      <c r="E51" s="7">
        <f t="shared" si="6"/>
        <v>0</v>
      </c>
      <c r="F51" s="25"/>
      <c r="G51" s="30"/>
      <c r="H51" s="9">
        <f t="shared" si="7"/>
        <v>0</v>
      </c>
    </row>
    <row r="52" spans="1:8" ht="15.75">
      <c r="A52" s="81">
        <v>4.5</v>
      </c>
      <c r="B52" s="27"/>
      <c r="C52" s="28"/>
      <c r="D52" s="26"/>
      <c r="E52" s="7">
        <f t="shared" si="6"/>
        <v>0</v>
      </c>
      <c r="F52" s="29"/>
      <c r="G52" s="30"/>
      <c r="H52" s="9">
        <f t="shared" si="7"/>
        <v>0</v>
      </c>
    </row>
    <row r="53" spans="1:8" ht="15.75">
      <c r="A53" s="72">
        <v>4.5999999999999996</v>
      </c>
      <c r="B53" s="27"/>
      <c r="C53" s="31"/>
      <c r="D53" s="32"/>
      <c r="E53" s="7">
        <f t="shared" si="6"/>
        <v>0</v>
      </c>
      <c r="F53" s="8"/>
      <c r="G53" s="6"/>
      <c r="H53" s="9">
        <f t="shared" si="7"/>
        <v>0</v>
      </c>
    </row>
    <row r="54" spans="1:8" ht="15.75">
      <c r="A54" s="72">
        <v>4.7</v>
      </c>
      <c r="B54" s="10"/>
      <c r="C54" s="5"/>
      <c r="D54" s="6"/>
      <c r="E54" s="7">
        <f t="shared" si="6"/>
        <v>0</v>
      </c>
      <c r="F54" s="8"/>
      <c r="G54" s="6"/>
      <c r="H54" s="9">
        <f t="shared" si="7"/>
        <v>0</v>
      </c>
    </row>
    <row r="55" spans="1:8" ht="15.75">
      <c r="A55" s="72">
        <v>4.8</v>
      </c>
      <c r="B55" s="10"/>
      <c r="C55" s="5"/>
      <c r="D55" s="6"/>
      <c r="E55" s="7">
        <f t="shared" si="6"/>
        <v>0</v>
      </c>
      <c r="F55" s="8"/>
      <c r="G55" s="6"/>
      <c r="H55" s="9">
        <f t="shared" si="7"/>
        <v>0</v>
      </c>
    </row>
    <row r="56" spans="1:8" ht="15.75">
      <c r="A56" s="72">
        <v>4.9000000000000004</v>
      </c>
      <c r="B56" s="10"/>
      <c r="C56" s="5"/>
      <c r="D56" s="6"/>
      <c r="E56" s="7">
        <f t="shared" si="6"/>
        <v>0</v>
      </c>
      <c r="F56" s="8"/>
      <c r="G56" s="6"/>
      <c r="H56" s="9">
        <f t="shared" si="7"/>
        <v>0</v>
      </c>
    </row>
    <row r="57" spans="1:8" ht="16.5" thickBot="1">
      <c r="A57" s="74"/>
      <c r="B57" s="15" t="s">
        <v>12</v>
      </c>
      <c r="C57" s="23"/>
      <c r="D57" s="17"/>
      <c r="E57" s="18">
        <f>SUM(E48:E56)</f>
        <v>0</v>
      </c>
      <c r="F57" s="23"/>
      <c r="G57" s="33"/>
      <c r="H57" s="19">
        <f>SUM(H48:H56)</f>
        <v>0</v>
      </c>
    </row>
    <row r="58" spans="1:8" ht="30" customHeight="1" thickTop="1">
      <c r="A58" s="169" t="s">
        <v>19</v>
      </c>
      <c r="B58" s="170"/>
      <c r="C58" s="170"/>
      <c r="D58" s="170"/>
      <c r="E58" s="170"/>
      <c r="F58" s="170"/>
      <c r="G58" s="170"/>
      <c r="H58" s="171"/>
    </row>
    <row r="59" spans="1:8" ht="49.9" customHeight="1" thickBot="1">
      <c r="A59" s="184"/>
      <c r="B59" s="185"/>
      <c r="C59" s="185"/>
      <c r="D59" s="185"/>
      <c r="E59" s="185"/>
      <c r="F59" s="185"/>
      <c r="G59" s="185"/>
      <c r="H59" s="186"/>
    </row>
    <row r="60" spans="1:8" ht="19.5" thickTop="1">
      <c r="A60" s="82">
        <v>5</v>
      </c>
      <c r="B60" s="63" t="s">
        <v>20</v>
      </c>
      <c r="C60" s="160"/>
      <c r="D60" s="161"/>
      <c r="E60" s="161"/>
      <c r="F60" s="113"/>
      <c r="G60" s="162"/>
      <c r="H60" s="163"/>
    </row>
    <row r="61" spans="1:8" ht="15.75">
      <c r="A61" s="72">
        <v>5.0999999999999996</v>
      </c>
      <c r="B61" s="27"/>
      <c r="C61" s="34"/>
      <c r="D61" s="6"/>
      <c r="E61" s="7">
        <f>PRODUCT(C61:D61)</f>
        <v>0</v>
      </c>
      <c r="F61" s="8"/>
      <c r="G61" s="6"/>
      <c r="H61" s="9">
        <f>PRODUCT(F61:G61)</f>
        <v>0</v>
      </c>
    </row>
    <row r="62" spans="1:8" ht="15.75">
      <c r="A62" s="72">
        <v>5.2</v>
      </c>
      <c r="B62" s="27"/>
      <c r="C62" s="34"/>
      <c r="D62" s="6"/>
      <c r="E62" s="7">
        <f t="shared" ref="E62:E69" si="8">PRODUCT(C62:D62)</f>
        <v>0</v>
      </c>
      <c r="F62" s="8"/>
      <c r="G62" s="6"/>
      <c r="H62" s="9">
        <f t="shared" ref="H62:H69" si="9">PRODUCT(F62:G62)</f>
        <v>0</v>
      </c>
    </row>
    <row r="63" spans="1:8" ht="15.75">
      <c r="A63" s="72">
        <v>5.3</v>
      </c>
      <c r="B63" s="27"/>
      <c r="C63" s="34"/>
      <c r="D63" s="6"/>
      <c r="E63" s="7">
        <f t="shared" si="8"/>
        <v>0</v>
      </c>
      <c r="F63" s="8"/>
      <c r="G63" s="6"/>
      <c r="H63" s="9">
        <f t="shared" si="9"/>
        <v>0</v>
      </c>
    </row>
    <row r="64" spans="1:8" ht="15.75">
      <c r="A64" s="72">
        <v>5.4</v>
      </c>
      <c r="B64" s="27"/>
      <c r="C64" s="34"/>
      <c r="D64" s="6"/>
      <c r="E64" s="7">
        <f t="shared" si="8"/>
        <v>0</v>
      </c>
      <c r="F64" s="8"/>
      <c r="G64" s="6"/>
      <c r="H64" s="9">
        <f t="shared" si="9"/>
        <v>0</v>
      </c>
    </row>
    <row r="65" spans="1:8" ht="15.75">
      <c r="A65" s="72">
        <v>5.5</v>
      </c>
      <c r="B65" s="35"/>
      <c r="C65" s="34"/>
      <c r="D65" s="32"/>
      <c r="E65" s="7">
        <f t="shared" si="8"/>
        <v>0</v>
      </c>
      <c r="F65" s="8"/>
      <c r="G65" s="6"/>
      <c r="H65" s="9">
        <f t="shared" si="9"/>
        <v>0</v>
      </c>
    </row>
    <row r="66" spans="1:8" ht="15.75">
      <c r="A66" s="72">
        <v>5.6</v>
      </c>
      <c r="B66" s="35"/>
      <c r="C66" s="34"/>
      <c r="D66" s="32"/>
      <c r="E66" s="7">
        <f t="shared" si="8"/>
        <v>0</v>
      </c>
      <c r="F66" s="8"/>
      <c r="G66" s="6"/>
      <c r="H66" s="9">
        <f t="shared" si="9"/>
        <v>0</v>
      </c>
    </row>
    <row r="67" spans="1:8" ht="15.75">
      <c r="A67" s="72">
        <v>5.7</v>
      </c>
      <c r="B67" s="35"/>
      <c r="C67" s="34"/>
      <c r="D67" s="32"/>
      <c r="E67" s="7">
        <f>PRODUCT(C67:D67)</f>
        <v>0</v>
      </c>
      <c r="F67" s="8"/>
      <c r="G67" s="6"/>
      <c r="H67" s="9">
        <f t="shared" si="9"/>
        <v>0</v>
      </c>
    </row>
    <row r="68" spans="1:8" ht="15.75">
      <c r="A68" s="72">
        <v>5.8</v>
      </c>
      <c r="B68" s="35"/>
      <c r="C68" s="34"/>
      <c r="D68" s="32"/>
      <c r="E68" s="7">
        <f t="shared" si="8"/>
        <v>0</v>
      </c>
      <c r="F68" s="8"/>
      <c r="G68" s="6"/>
      <c r="H68" s="9">
        <f t="shared" si="9"/>
        <v>0</v>
      </c>
    </row>
    <row r="69" spans="1:8" ht="15.75">
      <c r="A69" s="73">
        <v>5.9</v>
      </c>
      <c r="B69" s="35"/>
      <c r="C69" s="36"/>
      <c r="D69" s="37"/>
      <c r="E69" s="7">
        <f t="shared" si="8"/>
        <v>0</v>
      </c>
      <c r="F69" s="14"/>
      <c r="G69" s="13"/>
      <c r="H69" s="9">
        <f t="shared" si="9"/>
        <v>0</v>
      </c>
    </row>
    <row r="70" spans="1:8" ht="15.75">
      <c r="A70" s="74"/>
      <c r="B70" s="38" t="s">
        <v>12</v>
      </c>
      <c r="C70" s="23"/>
      <c r="D70" s="17"/>
      <c r="E70" s="18">
        <f>SUM(E61:E69)</f>
        <v>0</v>
      </c>
      <c r="F70" s="23"/>
      <c r="G70" s="17"/>
      <c r="H70" s="19">
        <f>SUM(H61:H69)</f>
        <v>0</v>
      </c>
    </row>
    <row r="71" spans="1:8" ht="30" customHeight="1" thickTop="1">
      <c r="A71" s="169" t="s">
        <v>19</v>
      </c>
      <c r="B71" s="170"/>
      <c r="C71" s="170"/>
      <c r="D71" s="170"/>
      <c r="E71" s="170"/>
      <c r="F71" s="170"/>
      <c r="G71" s="170"/>
      <c r="H71" s="171"/>
    </row>
    <row r="72" spans="1:8" ht="49.9" customHeight="1">
      <c r="A72" s="194"/>
      <c r="B72" s="195"/>
      <c r="C72" s="195"/>
      <c r="D72" s="195"/>
      <c r="E72" s="195"/>
      <c r="F72" s="195"/>
      <c r="G72" s="195"/>
      <c r="H72" s="196"/>
    </row>
    <row r="73" spans="1:8" ht="18.75">
      <c r="A73" s="80">
        <v>6</v>
      </c>
      <c r="B73" s="63" t="s">
        <v>21</v>
      </c>
      <c r="C73" s="158"/>
      <c r="D73" s="157"/>
      <c r="E73" s="157"/>
      <c r="F73" s="158"/>
      <c r="G73" s="157"/>
      <c r="H73" s="159"/>
    </row>
    <row r="74" spans="1:8" ht="15.75">
      <c r="A74" s="81">
        <v>6.1</v>
      </c>
      <c r="B74" s="4"/>
      <c r="C74" s="25"/>
      <c r="D74" s="26"/>
      <c r="E74" s="7">
        <f t="shared" ref="E74:E82" si="10">PRODUCT(C74:D74)</f>
        <v>0</v>
      </c>
      <c r="F74" s="25"/>
      <c r="G74" s="26"/>
      <c r="H74" s="9">
        <f t="shared" ref="H74" si="11">PRODUCT(F74:G74)</f>
        <v>0</v>
      </c>
    </row>
    <row r="75" spans="1:8" ht="15.75">
      <c r="A75" s="81">
        <v>6.2</v>
      </c>
      <c r="B75" s="4"/>
      <c r="C75" s="25"/>
      <c r="D75" s="26"/>
      <c r="E75" s="7">
        <f t="shared" si="10"/>
        <v>0</v>
      </c>
      <c r="F75" s="25"/>
      <c r="G75" s="26"/>
      <c r="H75" s="9">
        <f t="shared" ref="H75:H82" si="12">PRODUCT(F75:G75)</f>
        <v>0</v>
      </c>
    </row>
    <row r="76" spans="1:8" ht="15.75">
      <c r="A76" s="81">
        <v>6.3</v>
      </c>
      <c r="B76" s="4"/>
      <c r="C76" s="25"/>
      <c r="D76" s="26"/>
      <c r="E76" s="7">
        <f t="shared" si="10"/>
        <v>0</v>
      </c>
      <c r="F76" s="25"/>
      <c r="G76" s="26"/>
      <c r="H76" s="9">
        <f t="shared" si="12"/>
        <v>0</v>
      </c>
    </row>
    <row r="77" spans="1:8" ht="15.75">
      <c r="A77" s="81">
        <v>6.4</v>
      </c>
      <c r="B77" s="4"/>
      <c r="C77" s="25"/>
      <c r="D77" s="26"/>
      <c r="E77" s="7">
        <f t="shared" si="10"/>
        <v>0</v>
      </c>
      <c r="F77" s="25"/>
      <c r="G77" s="26"/>
      <c r="H77" s="9">
        <f t="shared" si="12"/>
        <v>0</v>
      </c>
    </row>
    <row r="78" spans="1:8" ht="15.75">
      <c r="A78" s="81">
        <v>6.5</v>
      </c>
      <c r="B78" s="4"/>
      <c r="C78" s="25"/>
      <c r="D78" s="26"/>
      <c r="E78" s="7">
        <f t="shared" si="10"/>
        <v>0</v>
      </c>
      <c r="F78" s="25"/>
      <c r="G78" s="26"/>
      <c r="H78" s="9">
        <f t="shared" si="12"/>
        <v>0</v>
      </c>
    </row>
    <row r="79" spans="1:8" ht="15.75">
      <c r="A79" s="81">
        <v>6.6</v>
      </c>
      <c r="B79" s="4"/>
      <c r="C79" s="25"/>
      <c r="D79" s="26"/>
      <c r="E79" s="7">
        <f t="shared" si="10"/>
        <v>0</v>
      </c>
      <c r="F79" s="25"/>
      <c r="G79" s="26"/>
      <c r="H79" s="9">
        <f t="shared" si="12"/>
        <v>0</v>
      </c>
    </row>
    <row r="80" spans="1:8" ht="15.75">
      <c r="A80" s="81">
        <v>6.7</v>
      </c>
      <c r="B80" s="4"/>
      <c r="C80" s="25"/>
      <c r="D80" s="26"/>
      <c r="E80" s="7">
        <f t="shared" si="10"/>
        <v>0</v>
      </c>
      <c r="F80" s="25"/>
      <c r="G80" s="26"/>
      <c r="H80" s="9">
        <f t="shared" si="12"/>
        <v>0</v>
      </c>
    </row>
    <row r="81" spans="1:8" ht="15.75">
      <c r="A81" s="81">
        <v>6.8</v>
      </c>
      <c r="B81" s="35"/>
      <c r="C81" s="25"/>
      <c r="D81" s="26"/>
      <c r="E81" s="7">
        <f t="shared" si="10"/>
        <v>0</v>
      </c>
      <c r="F81" s="25"/>
      <c r="G81" s="26"/>
      <c r="H81" s="9">
        <f t="shared" si="12"/>
        <v>0</v>
      </c>
    </row>
    <row r="82" spans="1:8" ht="15.75">
      <c r="A82" s="81">
        <v>6.9</v>
      </c>
      <c r="B82" s="39"/>
      <c r="C82" s="25"/>
      <c r="D82" s="26"/>
      <c r="E82" s="7">
        <f t="shared" si="10"/>
        <v>0</v>
      </c>
      <c r="F82" s="25"/>
      <c r="G82" s="26"/>
      <c r="H82" s="9">
        <f t="shared" si="12"/>
        <v>0</v>
      </c>
    </row>
    <row r="83" spans="1:8" ht="16.5" thickBot="1">
      <c r="A83" s="74"/>
      <c r="B83" s="21" t="s">
        <v>12</v>
      </c>
      <c r="C83" s="23"/>
      <c r="D83" s="17"/>
      <c r="E83" s="18">
        <f>SUM(E74+E82)</f>
        <v>0</v>
      </c>
      <c r="F83" s="23"/>
      <c r="G83" s="17"/>
      <c r="H83" s="19">
        <f>SUM(H74:H82)</f>
        <v>0</v>
      </c>
    </row>
    <row r="84" spans="1:8" ht="30" customHeight="1" thickTop="1">
      <c r="A84" s="187" t="s">
        <v>15</v>
      </c>
      <c r="B84" s="170"/>
      <c r="C84" s="170"/>
      <c r="D84" s="170"/>
      <c r="E84" s="170"/>
      <c r="F84" s="170"/>
      <c r="G84" s="170"/>
      <c r="H84" s="171"/>
    </row>
    <row r="85" spans="1:8" ht="49.9" customHeight="1">
      <c r="A85" s="188"/>
      <c r="B85" s="189"/>
      <c r="C85" s="189"/>
      <c r="D85" s="189"/>
      <c r="E85" s="189"/>
      <c r="F85" s="189"/>
      <c r="G85" s="189"/>
      <c r="H85" s="190"/>
    </row>
    <row r="86" spans="1:8" ht="18.75">
      <c r="A86" s="82">
        <v>7</v>
      </c>
      <c r="B86" s="69" t="s">
        <v>22</v>
      </c>
      <c r="C86" s="164"/>
      <c r="D86" s="161"/>
      <c r="E86" s="161"/>
      <c r="F86" s="160"/>
      <c r="G86" s="161"/>
      <c r="H86" s="165"/>
    </row>
    <row r="87" spans="1:8" ht="15.75">
      <c r="A87" s="72">
        <v>7.1</v>
      </c>
      <c r="B87" s="27"/>
      <c r="C87" s="34"/>
      <c r="D87" s="6"/>
      <c r="E87" s="7">
        <f>PRODUCT(C87:D87)</f>
        <v>0</v>
      </c>
      <c r="F87" s="8"/>
      <c r="G87" s="6"/>
      <c r="H87" s="9">
        <f>PRODUCT(F87:G87)</f>
        <v>0</v>
      </c>
    </row>
    <row r="88" spans="1:8" ht="15.75">
      <c r="A88" s="83">
        <v>7.2</v>
      </c>
      <c r="B88" s="40"/>
      <c r="C88" s="41"/>
      <c r="D88" s="42"/>
      <c r="E88" s="7">
        <f t="shared" ref="E88:E95" si="13">PRODUCT(C88:D88)</f>
        <v>0</v>
      </c>
      <c r="F88" s="8"/>
      <c r="G88" s="6"/>
      <c r="H88" s="9">
        <f t="shared" ref="H88:H95" si="14">PRODUCT(F88:G88)</f>
        <v>0</v>
      </c>
    </row>
    <row r="89" spans="1:8" ht="15.75">
      <c r="A89" s="83">
        <v>7.3</v>
      </c>
      <c r="B89" s="40"/>
      <c r="C89" s="41"/>
      <c r="D89" s="42"/>
      <c r="E89" s="7">
        <f t="shared" si="13"/>
        <v>0</v>
      </c>
      <c r="F89" s="8"/>
      <c r="G89" s="6"/>
      <c r="H89" s="9">
        <f t="shared" si="14"/>
        <v>0</v>
      </c>
    </row>
    <row r="90" spans="1:8" ht="15.75">
      <c r="A90" s="83">
        <v>7.4</v>
      </c>
      <c r="B90" s="40"/>
      <c r="C90" s="41"/>
      <c r="D90" s="42"/>
      <c r="E90" s="7">
        <f t="shared" si="13"/>
        <v>0</v>
      </c>
      <c r="F90" s="8"/>
      <c r="G90" s="6"/>
      <c r="H90" s="9">
        <f t="shared" si="14"/>
        <v>0</v>
      </c>
    </row>
    <row r="91" spans="1:8" ht="15.75">
      <c r="A91" s="83">
        <v>7.5</v>
      </c>
      <c r="B91" s="40"/>
      <c r="C91" s="41"/>
      <c r="D91" s="42"/>
      <c r="E91" s="7">
        <f t="shared" si="13"/>
        <v>0</v>
      </c>
      <c r="F91" s="8"/>
      <c r="G91" s="6"/>
      <c r="H91" s="9">
        <f t="shared" si="14"/>
        <v>0</v>
      </c>
    </row>
    <row r="92" spans="1:8" ht="15.75">
      <c r="A92" s="83">
        <v>7.6</v>
      </c>
      <c r="B92" s="40"/>
      <c r="C92" s="41"/>
      <c r="D92" s="42"/>
      <c r="E92" s="7">
        <f t="shared" si="13"/>
        <v>0</v>
      </c>
      <c r="F92" s="8"/>
      <c r="G92" s="6"/>
      <c r="H92" s="9">
        <f t="shared" si="14"/>
        <v>0</v>
      </c>
    </row>
    <row r="93" spans="1:8" ht="15.75">
      <c r="A93" s="83">
        <v>7.7</v>
      </c>
      <c r="B93" s="43"/>
      <c r="C93" s="44"/>
      <c r="D93" s="45"/>
      <c r="E93" s="7">
        <f t="shared" si="13"/>
        <v>0</v>
      </c>
      <c r="F93" s="46"/>
      <c r="G93" s="47"/>
      <c r="H93" s="9">
        <f t="shared" si="14"/>
        <v>0</v>
      </c>
    </row>
    <row r="94" spans="1:8" ht="15.75">
      <c r="A94" s="84">
        <v>7.8</v>
      </c>
      <c r="B94" s="43"/>
      <c r="C94" s="44"/>
      <c r="D94" s="45"/>
      <c r="E94" s="7">
        <f t="shared" si="13"/>
        <v>0</v>
      </c>
      <c r="F94" s="48"/>
      <c r="G94" s="49"/>
      <c r="H94" s="9">
        <f t="shared" si="14"/>
        <v>0</v>
      </c>
    </row>
    <row r="95" spans="1:8" ht="15.75">
      <c r="A95" s="84">
        <v>7.9</v>
      </c>
      <c r="B95" s="43"/>
      <c r="C95" s="44"/>
      <c r="D95" s="45"/>
      <c r="E95" s="7">
        <f t="shared" si="13"/>
        <v>0</v>
      </c>
      <c r="F95" s="48"/>
      <c r="G95" s="49"/>
      <c r="H95" s="9">
        <f t="shared" si="14"/>
        <v>0</v>
      </c>
    </row>
    <row r="96" spans="1:8" ht="16.5" thickBot="1">
      <c r="A96" s="74"/>
      <c r="B96" s="38" t="s">
        <v>12</v>
      </c>
      <c r="C96" s="23"/>
      <c r="D96" s="17"/>
      <c r="E96" s="18">
        <f>SUM(E87:E95)</f>
        <v>0</v>
      </c>
      <c r="F96" s="23"/>
      <c r="G96" s="17"/>
      <c r="H96" s="19">
        <f>SUM(E87:E95)</f>
        <v>0</v>
      </c>
    </row>
    <row r="97" spans="1:8" ht="30" customHeight="1" thickTop="1">
      <c r="A97" s="187" t="s">
        <v>15</v>
      </c>
      <c r="B97" s="170"/>
      <c r="C97" s="170"/>
      <c r="D97" s="170"/>
      <c r="E97" s="170"/>
      <c r="F97" s="170"/>
      <c r="G97" s="170"/>
      <c r="H97" s="171"/>
    </row>
    <row r="98" spans="1:8" ht="49.9" customHeight="1">
      <c r="A98" s="172"/>
      <c r="B98" s="173"/>
      <c r="C98" s="173"/>
      <c r="D98" s="173"/>
      <c r="E98" s="173"/>
      <c r="F98" s="173"/>
      <c r="G98" s="173"/>
      <c r="H98" s="174"/>
    </row>
    <row r="99" spans="1:8" ht="15.6" customHeight="1">
      <c r="A99" s="82">
        <v>8</v>
      </c>
      <c r="B99" s="63" t="s">
        <v>23</v>
      </c>
      <c r="C99" s="160"/>
      <c r="D99" s="164"/>
      <c r="E99" s="166"/>
      <c r="F99" s="160"/>
      <c r="G99" s="164"/>
      <c r="H99" s="166"/>
    </row>
    <row r="100" spans="1:8" ht="15.6" customHeight="1">
      <c r="A100" s="72">
        <v>8.1</v>
      </c>
      <c r="B100" s="10"/>
      <c r="C100" s="8"/>
      <c r="D100" s="6"/>
      <c r="E100" s="7">
        <f>PRODUCT(C100:D100)</f>
        <v>0</v>
      </c>
      <c r="F100" s="8"/>
      <c r="G100" s="6"/>
      <c r="H100" s="9">
        <f>PRODUCT(F100:G100)</f>
        <v>0</v>
      </c>
    </row>
    <row r="101" spans="1:8" ht="15.6" customHeight="1">
      <c r="A101" s="72">
        <v>8.1999999999999993</v>
      </c>
      <c r="B101" s="10"/>
      <c r="C101" s="8"/>
      <c r="D101" s="6"/>
      <c r="E101" s="7">
        <f t="shared" ref="E101:E104" si="15">PRODUCT(C101:D101)</f>
        <v>0</v>
      </c>
      <c r="F101" s="8"/>
      <c r="G101" s="6"/>
      <c r="H101" s="9">
        <f t="shared" ref="H101:H104" si="16">PRODUCT(F101:G101)</f>
        <v>0</v>
      </c>
    </row>
    <row r="102" spans="1:8" ht="15.6" customHeight="1">
      <c r="A102" s="72">
        <v>8.3000000000000007</v>
      </c>
      <c r="B102" s="10"/>
      <c r="C102" s="8"/>
      <c r="D102" s="6"/>
      <c r="E102" s="7">
        <f t="shared" si="15"/>
        <v>0</v>
      </c>
      <c r="F102" s="8"/>
      <c r="G102" s="6"/>
      <c r="H102" s="9">
        <f t="shared" si="16"/>
        <v>0</v>
      </c>
    </row>
    <row r="103" spans="1:8" ht="15.6" customHeight="1">
      <c r="A103" s="72">
        <v>8.4</v>
      </c>
      <c r="B103" s="10"/>
      <c r="C103" s="8"/>
      <c r="D103" s="6"/>
      <c r="E103" s="7">
        <f t="shared" si="15"/>
        <v>0</v>
      </c>
      <c r="F103" s="8"/>
      <c r="G103" s="6"/>
      <c r="H103" s="9">
        <f t="shared" si="16"/>
        <v>0</v>
      </c>
    </row>
    <row r="104" spans="1:8" ht="15" customHeight="1">
      <c r="A104" s="72">
        <v>8.5</v>
      </c>
      <c r="B104" s="10"/>
      <c r="C104" s="8"/>
      <c r="D104" s="6"/>
      <c r="E104" s="7">
        <f t="shared" si="15"/>
        <v>0</v>
      </c>
      <c r="F104" s="8"/>
      <c r="G104" s="6"/>
      <c r="H104" s="9">
        <f t="shared" si="16"/>
        <v>0</v>
      </c>
    </row>
    <row r="105" spans="1:8" ht="16.5" thickBot="1">
      <c r="A105" s="74"/>
      <c r="B105" s="38" t="s">
        <v>12</v>
      </c>
      <c r="C105" s="50"/>
      <c r="D105" s="51"/>
      <c r="E105" s="18">
        <f>SUM(E100:E104)</f>
        <v>0</v>
      </c>
      <c r="F105" s="50"/>
      <c r="G105" s="51"/>
      <c r="H105" s="19">
        <f>SUM(H100:H104)</f>
        <v>0</v>
      </c>
    </row>
    <row r="106" spans="1:8" ht="30" customHeight="1" thickTop="1">
      <c r="A106" s="169" t="s">
        <v>19</v>
      </c>
      <c r="B106" s="170"/>
      <c r="C106" s="170"/>
      <c r="D106" s="170"/>
      <c r="E106" s="170"/>
      <c r="F106" s="170"/>
      <c r="G106" s="170"/>
      <c r="H106" s="171"/>
    </row>
    <row r="107" spans="1:8" ht="49.9" customHeight="1" thickBot="1">
      <c r="A107" s="178"/>
      <c r="B107" s="179"/>
      <c r="C107" s="179"/>
      <c r="D107" s="179"/>
      <c r="E107" s="179"/>
      <c r="F107" s="179"/>
      <c r="G107" s="179"/>
      <c r="H107" s="180"/>
    </row>
    <row r="108" spans="1:8" ht="15" customHeight="1" thickTop="1">
      <c r="A108" s="175"/>
      <c r="B108" s="176"/>
      <c r="C108" s="176"/>
      <c r="D108" s="176"/>
      <c r="E108" s="176"/>
      <c r="F108" s="176"/>
      <c r="G108" s="176"/>
      <c r="H108" s="177"/>
    </row>
    <row r="109" spans="1:8" ht="18" thickBot="1">
      <c r="A109" s="167" t="s">
        <v>24</v>
      </c>
      <c r="B109" s="168"/>
      <c r="C109" s="86"/>
      <c r="D109" s="87"/>
      <c r="E109" s="88">
        <f>E105+E96+E83+E70+E57+E44+E31+E18</f>
        <v>0</v>
      </c>
      <c r="F109" s="89"/>
      <c r="G109" s="90"/>
      <c r="H109" s="91">
        <f>H105+H96+H83+H70+H57+H44+H31+H18</f>
        <v>0</v>
      </c>
    </row>
    <row r="110" spans="1:8" ht="20.25" thickBot="1">
      <c r="A110" s="150" t="s">
        <v>25</v>
      </c>
      <c r="B110" s="151"/>
      <c r="C110" s="151"/>
      <c r="D110" s="152"/>
      <c r="E110" s="153">
        <f>E109+H109</f>
        <v>0</v>
      </c>
      <c r="F110" s="154"/>
      <c r="G110" s="154"/>
      <c r="H110" s="155"/>
    </row>
    <row r="111" spans="1:8" ht="15.75" thickTop="1">
      <c r="A111" s="92"/>
      <c r="B111" s="92"/>
      <c r="C111" s="92"/>
      <c r="D111" s="92"/>
      <c r="E111" s="92"/>
      <c r="F111" s="92"/>
      <c r="G111" s="92"/>
      <c r="H111" s="92"/>
    </row>
  </sheetData>
  <sheetProtection insertColumns="0" insertRows="0" selectLockedCells="1"/>
  <mergeCells count="45">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H2"/>
    <mergeCell ref="A3:B3"/>
    <mergeCell ref="C3:H3"/>
    <mergeCell ref="A4:B4"/>
    <mergeCell ref="C4:H4"/>
    <mergeCell ref="A7:B7"/>
    <mergeCell ref="C8:E8"/>
    <mergeCell ref="F8:H8"/>
    <mergeCell ref="C21:E21"/>
    <mergeCell ref="A5:B6"/>
    <mergeCell ref="C5:D5"/>
    <mergeCell ref="F5:G5"/>
    <mergeCell ref="C6:E6"/>
    <mergeCell ref="F6:H6"/>
    <mergeCell ref="A19:H19"/>
  </mergeCells>
  <dataValidations count="1">
    <dataValidation allowBlank="1" showErrorMessage="1" sqref="B8:B18 A19"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T33"/>
  <sheetViews>
    <sheetView showGridLines="0" tabSelected="1" workbookViewId="0">
      <selection activeCell="B10" sqref="B10:K10"/>
    </sheetView>
  </sheetViews>
  <sheetFormatPr defaultRowHeight="15"/>
  <cols>
    <col min="1" max="1" width="23" customWidth="1"/>
    <col min="14" max="14" width="26.85546875" customWidth="1"/>
    <col min="18" max="18" width="40.85546875" customWidth="1"/>
  </cols>
  <sheetData>
    <row r="2" spans="1:20" ht="70.150000000000006" customHeight="1">
      <c r="A2" s="225" t="s">
        <v>26</v>
      </c>
      <c r="B2" s="225"/>
      <c r="C2" s="225"/>
      <c r="D2" s="225"/>
      <c r="E2" s="225"/>
      <c r="F2" s="225"/>
      <c r="G2" s="225"/>
      <c r="H2" s="225"/>
      <c r="I2" s="225"/>
      <c r="J2" s="225"/>
      <c r="K2" s="225"/>
      <c r="L2" s="92"/>
      <c r="M2" s="92"/>
      <c r="N2" s="103" t="s">
        <v>27</v>
      </c>
      <c r="O2" s="92"/>
      <c r="P2" s="92"/>
      <c r="Q2" s="92"/>
      <c r="R2" s="92"/>
      <c r="S2" s="92"/>
      <c r="T2" s="92"/>
    </row>
    <row r="3" spans="1:20" ht="60" customHeight="1">
      <c r="A3" s="208" t="s">
        <v>28</v>
      </c>
      <c r="B3" s="208"/>
      <c r="C3" s="208"/>
      <c r="D3" s="208"/>
      <c r="E3" s="208"/>
      <c r="F3" s="208"/>
      <c r="G3" s="208"/>
      <c r="H3" s="208"/>
      <c r="I3" s="208"/>
      <c r="J3" s="208"/>
      <c r="K3" s="208"/>
      <c r="L3" s="92"/>
      <c r="M3" s="92"/>
      <c r="N3" s="104" t="s">
        <v>29</v>
      </c>
      <c r="O3" s="105"/>
      <c r="P3" s="105"/>
      <c r="Q3" s="105"/>
      <c r="R3" s="92"/>
      <c r="S3" s="92"/>
      <c r="T3" s="92"/>
    </row>
    <row r="4" spans="1:20" ht="150" customHeight="1">
      <c r="A4" s="97" t="s">
        <v>30</v>
      </c>
      <c r="B4" s="205" t="s">
        <v>31</v>
      </c>
      <c r="C4" s="226"/>
      <c r="D4" s="226"/>
      <c r="E4" s="226"/>
      <c r="F4" s="226"/>
      <c r="G4" s="226"/>
      <c r="H4" s="226"/>
      <c r="I4" s="226"/>
      <c r="J4" s="226"/>
      <c r="K4" s="227"/>
      <c r="L4" s="92"/>
      <c r="M4" s="92"/>
      <c r="N4" s="216" t="s">
        <v>32</v>
      </c>
      <c r="O4" s="217"/>
      <c r="P4" s="217"/>
      <c r="Q4" s="217"/>
      <c r="R4" s="218"/>
      <c r="S4" s="92"/>
      <c r="T4" s="92"/>
    </row>
    <row r="5" spans="1:20" ht="140.25" customHeight="1">
      <c r="A5" s="98" t="s">
        <v>14</v>
      </c>
      <c r="B5" s="228" t="s">
        <v>33</v>
      </c>
      <c r="C5" s="229"/>
      <c r="D5" s="229"/>
      <c r="E5" s="229"/>
      <c r="F5" s="229"/>
      <c r="G5" s="229"/>
      <c r="H5" s="229"/>
      <c r="I5" s="229"/>
      <c r="J5" s="229"/>
      <c r="K5" s="230"/>
      <c r="L5" s="92"/>
      <c r="M5" s="92"/>
      <c r="N5" s="219"/>
      <c r="O5" s="220"/>
      <c r="P5" s="220"/>
      <c r="Q5" s="220"/>
      <c r="R5" s="221"/>
      <c r="S5" s="92"/>
      <c r="T5" s="92"/>
    </row>
    <row r="6" spans="1:20" ht="49.9" customHeight="1">
      <c r="A6" s="93" t="s">
        <v>34</v>
      </c>
      <c r="B6" s="209" t="s">
        <v>35</v>
      </c>
      <c r="C6" s="210"/>
      <c r="D6" s="210"/>
      <c r="E6" s="210"/>
      <c r="F6" s="210"/>
      <c r="G6" s="210"/>
      <c r="H6" s="210"/>
      <c r="I6" s="210"/>
      <c r="J6" s="210"/>
      <c r="K6" s="211"/>
      <c r="L6" s="92"/>
      <c r="M6" s="92"/>
      <c r="N6" s="219"/>
      <c r="O6" s="220"/>
      <c r="P6" s="220"/>
      <c r="Q6" s="220"/>
      <c r="R6" s="221"/>
      <c r="S6" s="92"/>
      <c r="T6" s="92"/>
    </row>
    <row r="7" spans="1:20" ht="75" customHeight="1">
      <c r="A7" s="96" t="s">
        <v>36</v>
      </c>
      <c r="B7" s="209" t="s">
        <v>37</v>
      </c>
      <c r="C7" s="210"/>
      <c r="D7" s="210"/>
      <c r="E7" s="210"/>
      <c r="F7" s="210"/>
      <c r="G7" s="210"/>
      <c r="H7" s="210"/>
      <c r="I7" s="210"/>
      <c r="J7" s="210"/>
      <c r="K7" s="211"/>
      <c r="L7" s="92"/>
      <c r="M7" s="92"/>
      <c r="N7" s="219"/>
      <c r="O7" s="220"/>
      <c r="P7" s="220"/>
      <c r="Q7" s="220"/>
      <c r="R7" s="221"/>
      <c r="S7" s="92"/>
      <c r="T7" s="92"/>
    </row>
    <row r="8" spans="1:20" s="92" customFormat="1" ht="70.150000000000006" customHeight="1">
      <c r="A8" s="95"/>
      <c r="B8" s="212" t="s">
        <v>38</v>
      </c>
      <c r="C8" s="210"/>
      <c r="D8" s="210"/>
      <c r="E8" s="210"/>
      <c r="F8" s="210"/>
      <c r="G8" s="210"/>
      <c r="H8" s="210"/>
      <c r="I8" s="210"/>
      <c r="J8" s="210"/>
      <c r="K8" s="211"/>
      <c r="N8" s="219"/>
      <c r="O8" s="220"/>
      <c r="P8" s="220"/>
      <c r="Q8" s="220"/>
      <c r="R8" s="221"/>
    </row>
    <row r="9" spans="1:20" ht="99.75" customHeight="1">
      <c r="A9" s="99" t="s">
        <v>20</v>
      </c>
      <c r="B9" s="231" t="s">
        <v>39</v>
      </c>
      <c r="C9" s="203"/>
      <c r="D9" s="203"/>
      <c r="E9" s="203"/>
      <c r="F9" s="203"/>
      <c r="G9" s="203"/>
      <c r="H9" s="203"/>
      <c r="I9" s="203"/>
      <c r="J9" s="203"/>
      <c r="K9" s="204"/>
      <c r="L9" s="94"/>
      <c r="M9" s="92"/>
      <c r="N9" s="222"/>
      <c r="O9" s="223"/>
      <c r="P9" s="223"/>
      <c r="Q9" s="223"/>
      <c r="R9" s="224"/>
      <c r="S9" s="92"/>
      <c r="T9" s="92"/>
    </row>
    <row r="10" spans="1:20" ht="114.75" customHeight="1">
      <c r="A10" s="100" t="s">
        <v>40</v>
      </c>
      <c r="B10" s="213" t="s">
        <v>41</v>
      </c>
      <c r="C10" s="214"/>
      <c r="D10" s="214"/>
      <c r="E10" s="214"/>
      <c r="F10" s="214"/>
      <c r="G10" s="214"/>
      <c r="H10" s="214"/>
      <c r="I10" s="214"/>
      <c r="J10" s="214"/>
      <c r="K10" s="215"/>
      <c r="L10" s="92"/>
      <c r="M10" s="92"/>
      <c r="N10" s="92"/>
      <c r="O10" s="92"/>
      <c r="P10" s="92"/>
      <c r="Q10" s="92"/>
      <c r="R10" s="92"/>
      <c r="S10" s="92"/>
      <c r="T10" s="92"/>
    </row>
    <row r="11" spans="1:20" ht="99.75" customHeight="1">
      <c r="A11" s="102" t="s">
        <v>42</v>
      </c>
      <c r="B11" s="202" t="s">
        <v>43</v>
      </c>
      <c r="C11" s="203"/>
      <c r="D11" s="203"/>
      <c r="E11" s="203"/>
      <c r="F11" s="203"/>
      <c r="G11" s="203"/>
      <c r="H11" s="203"/>
      <c r="I11" s="203"/>
      <c r="J11" s="203"/>
      <c r="K11" s="204"/>
      <c r="L11" s="94"/>
      <c r="M11" s="92"/>
      <c r="N11" s="92"/>
      <c r="O11" s="92"/>
      <c r="P11" s="92"/>
      <c r="Q11" s="92"/>
      <c r="R11" s="92"/>
      <c r="S11" s="92"/>
      <c r="T11" s="92"/>
    </row>
    <row r="12" spans="1:20" ht="125.25" customHeight="1">
      <c r="A12" s="101" t="s">
        <v>44</v>
      </c>
      <c r="B12" s="205" t="s">
        <v>45</v>
      </c>
      <c r="C12" s="206"/>
      <c r="D12" s="206"/>
      <c r="E12" s="206"/>
      <c r="F12" s="206"/>
      <c r="G12" s="206"/>
      <c r="H12" s="206"/>
      <c r="I12" s="206"/>
      <c r="J12" s="206"/>
      <c r="K12" s="207"/>
      <c r="L12" s="94"/>
      <c r="M12" s="92"/>
      <c r="N12" s="92"/>
      <c r="O12" s="92"/>
      <c r="P12" s="92"/>
      <c r="Q12" s="92"/>
      <c r="R12" s="92"/>
      <c r="S12" s="92"/>
      <c r="T12" s="92"/>
    </row>
    <row r="13" spans="1:20">
      <c r="A13" s="92"/>
      <c r="B13" s="92"/>
      <c r="C13" s="92"/>
      <c r="D13" s="92"/>
      <c r="E13" s="92"/>
      <c r="F13" s="92"/>
      <c r="G13" s="92"/>
      <c r="H13" s="92"/>
      <c r="I13" s="92"/>
      <c r="J13" s="92"/>
      <c r="K13" s="92"/>
      <c r="L13" s="92"/>
      <c r="M13" s="92"/>
      <c r="N13" s="92"/>
      <c r="O13" s="92"/>
      <c r="P13" s="92"/>
      <c r="Q13" s="92"/>
      <c r="R13" s="92"/>
      <c r="S13" s="92"/>
      <c r="T13" s="92"/>
    </row>
    <row r="14" spans="1:20">
      <c r="A14" s="92"/>
      <c r="B14" s="92"/>
      <c r="C14" s="92"/>
      <c r="D14" s="92"/>
      <c r="E14" s="92"/>
      <c r="F14" s="92"/>
      <c r="G14" s="92"/>
      <c r="H14" s="92"/>
      <c r="I14" s="92"/>
      <c r="J14" s="92"/>
      <c r="K14" s="92"/>
      <c r="L14" s="92"/>
      <c r="M14" s="92"/>
      <c r="N14" s="92"/>
      <c r="O14" s="92"/>
      <c r="P14" s="92"/>
      <c r="Q14" s="92"/>
      <c r="R14" s="92"/>
      <c r="S14" s="92"/>
      <c r="T14" s="92"/>
    </row>
    <row r="15" spans="1:20">
      <c r="A15" s="92"/>
      <c r="B15" s="92"/>
      <c r="C15" s="92"/>
      <c r="D15" s="92"/>
      <c r="E15" s="92"/>
      <c r="F15" s="92"/>
      <c r="G15" s="92"/>
      <c r="H15" s="92"/>
      <c r="I15" s="92"/>
      <c r="J15" s="92"/>
      <c r="K15" s="92"/>
      <c r="L15" s="92"/>
      <c r="M15" s="92"/>
      <c r="N15" s="92"/>
      <c r="O15" s="92"/>
      <c r="P15" s="92"/>
      <c r="Q15" s="92"/>
      <c r="R15" s="92"/>
      <c r="S15" s="92"/>
      <c r="T15" s="92"/>
    </row>
    <row r="16" spans="1:20">
      <c r="A16" s="92"/>
      <c r="B16" s="92"/>
      <c r="C16" s="92"/>
      <c r="D16" s="92"/>
      <c r="E16" s="92"/>
      <c r="F16" s="92"/>
      <c r="G16" s="92"/>
      <c r="H16" s="92"/>
      <c r="I16" s="92"/>
      <c r="J16" s="92"/>
      <c r="K16" s="92"/>
      <c r="L16" s="92"/>
      <c r="M16" s="92"/>
      <c r="N16" s="92"/>
      <c r="O16" s="92"/>
      <c r="P16" s="92"/>
      <c r="Q16" s="92"/>
      <c r="R16" s="92"/>
      <c r="S16" s="92"/>
      <c r="T16" s="92"/>
    </row>
    <row r="26" spans="1:20">
      <c r="A26" s="92"/>
      <c r="B26" s="92"/>
      <c r="C26" s="92"/>
      <c r="D26" s="92"/>
      <c r="E26" s="92"/>
      <c r="F26" s="92"/>
      <c r="G26" s="92"/>
      <c r="H26" s="92"/>
      <c r="I26" s="92"/>
      <c r="J26" s="92"/>
      <c r="K26" s="92"/>
      <c r="L26" s="92"/>
      <c r="M26" s="92"/>
      <c r="N26" s="92"/>
      <c r="O26" s="92"/>
      <c r="P26" s="92"/>
      <c r="Q26" s="92"/>
      <c r="R26" s="92"/>
      <c r="S26" s="92"/>
      <c r="T26" s="92"/>
    </row>
    <row r="27" spans="1:20">
      <c r="A27" s="92"/>
      <c r="B27" s="92"/>
      <c r="C27" s="92"/>
      <c r="D27" s="92"/>
      <c r="E27" s="92"/>
      <c r="F27" s="92"/>
      <c r="G27" s="92"/>
      <c r="H27" s="92"/>
      <c r="I27" s="92"/>
      <c r="J27" s="92"/>
      <c r="K27" s="92"/>
      <c r="L27" s="92"/>
      <c r="M27" s="92"/>
      <c r="N27" s="92"/>
      <c r="O27" s="92"/>
      <c r="P27" s="92"/>
      <c r="Q27" s="92"/>
      <c r="R27" s="92"/>
      <c r="S27" s="92"/>
      <c r="T27" s="92"/>
    </row>
    <row r="28" spans="1:20">
      <c r="A28" s="92"/>
      <c r="B28" s="92"/>
      <c r="C28" s="92"/>
      <c r="D28" s="92"/>
      <c r="E28" s="92"/>
      <c r="F28" s="92"/>
      <c r="G28" s="92"/>
      <c r="H28" s="92"/>
      <c r="I28" s="92"/>
      <c r="J28" s="92"/>
      <c r="K28" s="92"/>
      <c r="L28" s="92"/>
      <c r="M28" s="92"/>
      <c r="N28" s="92"/>
      <c r="O28" s="92"/>
      <c r="P28" s="92"/>
      <c r="Q28" s="92"/>
      <c r="R28" s="92"/>
      <c r="S28" s="92"/>
      <c r="T28" s="92"/>
    </row>
    <row r="29" spans="1:20">
      <c r="A29" s="92"/>
      <c r="B29" s="92"/>
      <c r="C29" s="92"/>
      <c r="D29" s="92"/>
      <c r="E29" s="92"/>
      <c r="F29" s="92"/>
      <c r="G29" s="92"/>
      <c r="H29" s="92"/>
      <c r="I29" s="92"/>
      <c r="J29" s="92"/>
      <c r="K29" s="92"/>
      <c r="L29" s="92"/>
      <c r="M29" s="92"/>
      <c r="N29" s="92"/>
      <c r="O29" s="92"/>
      <c r="P29" s="92"/>
      <c r="Q29" s="92"/>
      <c r="R29" s="92"/>
      <c r="S29" s="92"/>
      <c r="T29" s="92"/>
    </row>
    <row r="33" spans="1:20">
      <c r="A33" s="92"/>
      <c r="B33" s="92"/>
      <c r="C33" s="92"/>
      <c r="D33" s="92"/>
      <c r="E33" s="92"/>
      <c r="F33" s="92"/>
      <c r="G33" s="92"/>
      <c r="H33" s="92"/>
      <c r="I33" s="92"/>
      <c r="J33" s="85"/>
      <c r="K33" s="92"/>
      <c r="L33" s="92"/>
      <c r="M33" s="92"/>
      <c r="N33" s="92"/>
      <c r="O33" s="92"/>
      <c r="P33" s="92"/>
      <c r="Q33" s="92"/>
      <c r="R33" s="92"/>
      <c r="S33" s="92"/>
      <c r="T33" s="92"/>
    </row>
  </sheetData>
  <mergeCells count="12">
    <mergeCell ref="N4:R9"/>
    <mergeCell ref="A2:K2"/>
    <mergeCell ref="B4:K4"/>
    <mergeCell ref="B5:K5"/>
    <mergeCell ref="B6:K6"/>
    <mergeCell ref="B9:K9"/>
    <mergeCell ref="B11:K11"/>
    <mergeCell ref="B12:K12"/>
    <mergeCell ref="A3:K3"/>
    <mergeCell ref="B7:K7"/>
    <mergeCell ref="B8:K8"/>
    <mergeCell ref="B10:K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05c632a-b54a-41e0-893c-5b3a07fb0536">
      <UserInfo>
        <DisplayName>Kenny, Corinne</DisplayName>
        <AccountId>80</AccountId>
        <AccountType/>
      </UserInfo>
    </SharedWithUsers>
    <TaxCatchAll xmlns="f7486027-e15c-4e69-b7de-47ca8f98009a" xsi:nil="true"/>
    <lcf76f155ced4ddcb4097134ff3c332f xmlns="617bbf21-8cd6-4a8f-a314-74fa5bc04d6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C5A4588E8B1B4E8374B80CBC4FEE68" ma:contentTypeVersion="14" ma:contentTypeDescription="Create a new document." ma:contentTypeScope="" ma:versionID="79d81a7a08f3baa89d87da037bf19901">
  <xsd:schema xmlns:xsd="http://www.w3.org/2001/XMLSchema" xmlns:xs="http://www.w3.org/2001/XMLSchema" xmlns:p="http://schemas.microsoft.com/office/2006/metadata/properties" xmlns:ns2="617bbf21-8cd6-4a8f-a314-74fa5bc04d68" xmlns:ns3="405c632a-b54a-41e0-893c-5b3a07fb0536" xmlns:ns4="f7486027-e15c-4e69-b7de-47ca8f98009a" targetNamespace="http://schemas.microsoft.com/office/2006/metadata/properties" ma:root="true" ma:fieldsID="61bb0f997449708d6968883eccc6a2ff" ns2:_="" ns3:_="" ns4:_="">
    <xsd:import namespace="617bbf21-8cd6-4a8f-a314-74fa5bc04d68"/>
    <xsd:import namespace="405c632a-b54a-41e0-893c-5b3a07fb0536"/>
    <xsd:import namespace="f7486027-e15c-4e69-b7de-47ca8f98009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bbf21-8cd6-4a8f-a314-74fa5bc04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c632a-b54a-41e0-893c-5b3a07fb05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486027-e15c-4e69-b7de-47ca8f98009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c541249-ee7d-4217-bd80-6a84fa36d76e}" ma:internalName="TaxCatchAll" ma:showField="CatchAllData" ma:web="f7486027-e15c-4e69-b7de-47ca8f9800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428EF5-549E-42E6-95B6-D147E3749ACC}"/>
</file>

<file path=customXml/itemProps2.xml><?xml version="1.0" encoding="utf-8"?>
<ds:datastoreItem xmlns:ds="http://schemas.openxmlformats.org/officeDocument/2006/customXml" ds:itemID="{C3484F82-7DDA-4937-918A-F80AA193DB6D}"/>
</file>

<file path=customXml/itemProps3.xml><?xml version="1.0" encoding="utf-8"?>
<ds:datastoreItem xmlns:ds="http://schemas.openxmlformats.org/officeDocument/2006/customXml" ds:itemID="{C7BC2FFF-0402-4225-B568-E201BD76A67D}"/>
</file>

<file path=docProps/app.xml><?xml version="1.0" encoding="utf-8"?>
<Properties xmlns="http://schemas.openxmlformats.org/officeDocument/2006/extended-properties" xmlns:vt="http://schemas.openxmlformats.org/officeDocument/2006/docPropsVTypes">
  <Application>Microsoft Excel Online</Application>
  <Manager/>
  <Company>U 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
  <cp:revision/>
  <dcterms:created xsi:type="dcterms:W3CDTF">2017-02-16T19:40:55Z</dcterms:created>
  <dcterms:modified xsi:type="dcterms:W3CDTF">2022-10-22T11:20:19Z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0x01010074C5A4588E8B1B4E8374B80CBC4FEE68</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MediaServiceImageTags">
    <vt:lpwstr/>
  </property>
</Properties>
</file>