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03"/>
  <workbookPr defaultThemeVersion="124226"/>
  <mc:AlternateContent xmlns:mc="http://schemas.openxmlformats.org/markup-compatibility/2006">
    <mc:Choice Requires="x15">
      <x15ac:absPath xmlns:x15ac="http://schemas.microsoft.com/office/spreadsheetml/2010/11/ac" url="https://usdos.sharepoint.com/sites/bridgetown/Internal/PDCommon/Exchanges/AWE/2023/"/>
    </mc:Choice>
  </mc:AlternateContent>
  <xr:revisionPtr revIDLastSave="0" documentId="8_{5106B3F6-4447-4529-9BAF-D5DAE0EEEC9A}" xr6:coauthVersionLast="47" xr6:coauthVersionMax="47" xr10:uidLastSave="{00000000-0000-0000-0000-000000000000}"/>
  <bookViews>
    <workbookView xWindow="-120" yWindow="-120" windowWidth="25440" windowHeight="15390" firstSheet="1" activeTab="1" xr2:uid="{00000000-000D-0000-FFFF-FFFF00000000}"/>
  </bookViews>
  <sheets>
    <sheet name="AWE Budget" sheetId="1" r:id="rId1"/>
    <sheet name="Budget Narrative"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66" i="1" l="1"/>
  <c r="H66" i="1"/>
  <c r="H55" i="1"/>
  <c r="E55" i="1"/>
  <c r="H63" i="1"/>
  <c r="H65" i="1"/>
  <c r="E48" i="1"/>
  <c r="E49" i="1"/>
  <c r="H72" i="1"/>
  <c r="H71" i="1"/>
  <c r="H70" i="1"/>
  <c r="H69" i="1"/>
  <c r="H68" i="1"/>
  <c r="H73" i="1" s="1"/>
  <c r="H64" i="1"/>
  <c r="H62" i="1"/>
  <c r="H61" i="1"/>
  <c r="H60" i="1"/>
  <c r="H59" i="1"/>
  <c r="H58" i="1"/>
  <c r="H57" i="1"/>
  <c r="H54" i="1"/>
  <c r="H53" i="1"/>
  <c r="H52" i="1"/>
  <c r="H51" i="1"/>
  <c r="H50" i="1"/>
  <c r="H49" i="1"/>
  <c r="H48" i="1"/>
  <c r="H47" i="1"/>
  <c r="H46" i="1"/>
  <c r="H43" i="1"/>
  <c r="H42" i="1"/>
  <c r="H41" i="1"/>
  <c r="H40" i="1"/>
  <c r="H39" i="1"/>
  <c r="H38" i="1"/>
  <c r="H37" i="1"/>
  <c r="H36" i="1"/>
  <c r="H44" i="1" s="1"/>
  <c r="H35" i="1"/>
  <c r="H21" i="1"/>
  <c r="H20" i="1"/>
  <c r="H19" i="1"/>
  <c r="H18" i="1"/>
  <c r="H17" i="1"/>
  <c r="H16" i="1"/>
  <c r="H22" i="1" s="1"/>
  <c r="H15" i="1"/>
  <c r="H14" i="1"/>
  <c r="H13" i="1"/>
  <c r="H33" i="1"/>
  <c r="H32" i="1"/>
  <c r="H31" i="1"/>
  <c r="H30" i="1"/>
  <c r="H29" i="1"/>
  <c r="H28" i="1"/>
  <c r="H27" i="1"/>
  <c r="H26" i="1"/>
  <c r="H25" i="1"/>
  <c r="H24" i="1"/>
  <c r="H74" i="1" l="1"/>
  <c r="K72" i="1"/>
  <c r="E72" i="1"/>
  <c r="K71" i="1"/>
  <c r="E71" i="1"/>
  <c r="K70" i="1"/>
  <c r="E70" i="1"/>
  <c r="K69" i="1"/>
  <c r="E69" i="1"/>
  <c r="K68" i="1"/>
  <c r="E68" i="1"/>
  <c r="K65" i="1"/>
  <c r="E65" i="1"/>
  <c r="K64" i="1"/>
  <c r="E64" i="1"/>
  <c r="K63" i="1"/>
  <c r="E63" i="1"/>
  <c r="K62" i="1"/>
  <c r="E62" i="1"/>
  <c r="K61" i="1"/>
  <c r="E61" i="1"/>
  <c r="K60" i="1"/>
  <c r="E60" i="1"/>
  <c r="K59" i="1"/>
  <c r="E59" i="1"/>
  <c r="K58" i="1"/>
  <c r="E58" i="1"/>
  <c r="E57" i="1"/>
  <c r="K54" i="1"/>
  <c r="E54" i="1"/>
  <c r="K53" i="1"/>
  <c r="E53" i="1"/>
  <c r="K52" i="1"/>
  <c r="E52" i="1"/>
  <c r="K51" i="1"/>
  <c r="E51" i="1"/>
  <c r="K50" i="1"/>
  <c r="E50" i="1"/>
  <c r="K49" i="1"/>
  <c r="K48" i="1"/>
  <c r="K47" i="1"/>
  <c r="E47" i="1"/>
  <c r="K46" i="1"/>
  <c r="E46" i="1"/>
  <c r="K43" i="1"/>
  <c r="E43" i="1"/>
  <c r="K42" i="1"/>
  <c r="E42" i="1"/>
  <c r="K41" i="1"/>
  <c r="E41" i="1"/>
  <c r="K40" i="1"/>
  <c r="E40" i="1"/>
  <c r="K39" i="1"/>
  <c r="E39" i="1"/>
  <c r="K38" i="1"/>
  <c r="E38" i="1"/>
  <c r="K37" i="1"/>
  <c r="E37" i="1"/>
  <c r="K36" i="1"/>
  <c r="E36" i="1"/>
  <c r="K35" i="1"/>
  <c r="E35" i="1"/>
  <c r="K32" i="1"/>
  <c r="E32" i="1"/>
  <c r="K31" i="1"/>
  <c r="E31" i="1"/>
  <c r="K30" i="1"/>
  <c r="E30" i="1"/>
  <c r="K29" i="1"/>
  <c r="E29" i="1"/>
  <c r="K28" i="1"/>
  <c r="E28" i="1"/>
  <c r="K27" i="1"/>
  <c r="E27" i="1"/>
  <c r="K26" i="1"/>
  <c r="E26" i="1"/>
  <c r="K25" i="1"/>
  <c r="E25" i="1"/>
  <c r="K24" i="1"/>
  <c r="E24" i="1"/>
  <c r="K21" i="1"/>
  <c r="E21" i="1"/>
  <c r="K20" i="1"/>
  <c r="E20" i="1"/>
  <c r="K19" i="1"/>
  <c r="E19" i="1"/>
  <c r="K18" i="1"/>
  <c r="E18" i="1"/>
  <c r="K17" i="1"/>
  <c r="E17" i="1"/>
  <c r="K16" i="1"/>
  <c r="E16" i="1"/>
  <c r="K15" i="1"/>
  <c r="E15" i="1"/>
  <c r="K14" i="1"/>
  <c r="E14" i="1"/>
  <c r="K13" i="1"/>
  <c r="E13" i="1"/>
  <c r="E22" i="1" l="1"/>
  <c r="E44" i="1"/>
  <c r="E66" i="1"/>
  <c r="K22" i="1"/>
  <c r="K44" i="1"/>
  <c r="K55" i="1"/>
  <c r="K73" i="1"/>
  <c r="E33" i="1"/>
  <c r="E73" i="1"/>
  <c r="K33" i="1"/>
  <c r="E74" i="1" l="1"/>
  <c r="K74" i="1"/>
  <c r="K8" i="1" s="1"/>
  <c r="E8" i="1" l="1"/>
  <c r="E75" i="1"/>
</calcChain>
</file>

<file path=xl/sharedStrings.xml><?xml version="1.0" encoding="utf-8"?>
<sst xmlns="http://schemas.openxmlformats.org/spreadsheetml/2006/main" count="47" uniqueCount="30">
  <si>
    <t>The Academy for Women Entrepreneurs (AWE)</t>
  </si>
  <si>
    <r>
      <t>Country(ies) &amp; Post(s):</t>
    </r>
    <r>
      <rPr>
        <sz val="10"/>
        <rFont val="Calibri"/>
        <family val="2"/>
        <scheme val="minor"/>
      </rPr>
      <t xml:space="preserve"> (enter below)</t>
    </r>
  </si>
  <si>
    <r>
      <rPr>
        <b/>
        <sz val="13"/>
        <color rgb="FF000000"/>
        <rFont val="Calibri"/>
      </rPr>
      <t xml:space="preserve">Implementing Partner(s): </t>
    </r>
    <r>
      <rPr>
        <sz val="10"/>
        <color rgb="FF000000"/>
        <rFont val="Calibri"/>
      </rPr>
      <t>(enter below)</t>
    </r>
  </si>
  <si>
    <t>PLEASE READ -------&gt;</t>
  </si>
  <si>
    <t>- While ECA does not have funding for laptops, tablets, or other hardware to implement AWE, we have allowed the procurement of data cards, mobile hotspots and other services to provide access to internet during the COVID-19 pandemic.</t>
  </si>
  <si>
    <t>- Please make both your proposals and budgets flexibile for potential integation of private sector support, either from Washington or that which you are able to generate in your country.</t>
  </si>
  <si>
    <t>-For USADF eligible AWE countries in Africa, please consider incorporating additional labor costs for implementers and facilitators to support participants in submitting a grant application for consideration.</t>
  </si>
  <si>
    <r>
      <rPr>
        <b/>
        <i/>
        <sz val="10"/>
        <color rgb="FFC00000"/>
        <rFont val="Calibri"/>
        <family val="2"/>
        <scheme val="minor"/>
      </rPr>
      <t>Note:</t>
    </r>
    <r>
      <rPr>
        <sz val="10"/>
        <rFont val="Calibri"/>
        <family val="2"/>
        <scheme val="minor"/>
      </rPr>
      <t xml:space="preserve"> Insert lines as needed.</t>
    </r>
  </si>
  <si>
    <t>Total ECA Funds:</t>
  </si>
  <si>
    <t xml:space="preserve">Total Cost Share: </t>
  </si>
  <si>
    <t>ECA Funds</t>
  </si>
  <si>
    <t>Post Cost Share</t>
  </si>
  <si>
    <t>Private Sector Support</t>
  </si>
  <si>
    <t>*This is the amount by budget categories and line items requested of ECA*</t>
  </si>
  <si>
    <t>*This is the amount that post is going to contribute in support of the program*</t>
  </si>
  <si>
    <t>*Please differentiate in BOLD whether these are cash contributions or in-kind support</t>
  </si>
  <si>
    <t>Activity/Item Description</t>
  </si>
  <si>
    <t>Cost ($USD)</t>
  </si>
  <si>
    <t>Quantity</t>
  </si>
  <si>
    <t>Total ($USD)</t>
  </si>
  <si>
    <t>Programming/Personnel</t>
  </si>
  <si>
    <t>Subtotal</t>
  </si>
  <si>
    <t>Travel Costs</t>
  </si>
  <si>
    <t>Lodging</t>
  </si>
  <si>
    <t>M&amp;IE</t>
  </si>
  <si>
    <t>Supplies, Materials, and Equipment</t>
  </si>
  <si>
    <t>Other (please specify)</t>
  </si>
  <si>
    <t xml:space="preserve"> Project Costs ($USD)</t>
  </si>
  <si>
    <t>Overall Total Project Costs</t>
  </si>
  <si>
    <r>
      <rPr>
        <b/>
        <sz val="12"/>
        <color rgb="FF000000"/>
        <rFont val="Calibri"/>
      </rPr>
      <t xml:space="preserve">INSTRUCTIONS: The budget narrative is the portion of the application where posts justify and explain in detail the proposed costs listed in the itemized budget. The narrative helps the Proposal Review Committee better understand how your budget relates to your program activities. To create a competitive budget narrative, be sure to explain exactly what the costs are, how you calculated them, and why they are necessary for your project. If you convert another form of currency to U.S. dollars, you must include the conversion rate. </t>
    </r>
    <r>
      <rPr>
        <b/>
        <u/>
        <sz val="12"/>
        <color rgb="FF000000"/>
        <rFont val="Calibri"/>
      </rPr>
      <t>Explain each line item in each category,</t>
    </r>
    <r>
      <rPr>
        <b/>
        <sz val="12"/>
        <color rgb="FF000000"/>
        <rFont val="Calibri"/>
      </rPr>
      <t xml:space="preserve"> including funding requested from ECA and cost share</t>
    </r>
    <r>
      <rPr>
        <b/>
        <u/>
        <sz val="12"/>
        <color rgb="FF000000"/>
        <rFont val="Calibri"/>
      </rPr>
      <t>. Double check to make sure all numbers listed in the itemized budget match the budget narrative.</t>
    </r>
    <r>
      <rPr>
        <b/>
        <sz val="12"/>
        <color rgb="FF000000"/>
        <rFont val="Calibri"/>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</si>
</sst>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_([$$-409]* #,##0.00_);_([$$-409]* \(#,##0.00\);_([$$-409]* &quot;-&quot;??_);_(@_)"/>
    <numFmt numFmtId="166" formatCode="0.0"/>
  </numFmts>
  <fonts count="20">
    <font>
      <sz val="11"/>
      <color theme="1"/>
      <name val="Calibri"/>
      <family val="2"/>
      <scheme val="minor"/>
    </font>
    <font>
      <sz val="11"/>
      <color theme="1"/>
      <name val="Calibri"/>
      <family val="2"/>
      <scheme val="minor"/>
    </font>
    <font>
      <b/>
      <sz val="20"/>
      <color theme="0"/>
      <name val="Calibri"/>
      <family val="2"/>
      <scheme val="minor"/>
    </font>
    <font>
      <b/>
      <sz val="13"/>
      <name val="Calibri"/>
      <family val="2"/>
      <scheme val="minor"/>
    </font>
    <font>
      <sz val="10"/>
      <name val="Calibri"/>
      <family val="2"/>
      <scheme val="minor"/>
    </font>
    <font>
      <b/>
      <sz val="13"/>
      <color theme="1"/>
      <name val="Calibri"/>
      <family val="2"/>
      <scheme val="minor"/>
    </font>
    <font>
      <sz val="13"/>
      <color theme="1"/>
      <name val="Calibri"/>
      <family val="2"/>
      <scheme val="minor"/>
    </font>
    <font>
      <b/>
      <sz val="14"/>
      <name val="Calibri"/>
      <family val="2"/>
      <scheme val="minor"/>
    </font>
    <font>
      <sz val="10"/>
      <name val="Arial"/>
      <family val="2"/>
    </font>
    <font>
      <b/>
      <i/>
      <sz val="10"/>
      <color rgb="FFC00000"/>
      <name val="Calibri"/>
      <family val="2"/>
      <scheme val="minor"/>
    </font>
    <font>
      <sz val="10"/>
      <color theme="1"/>
      <name val="Calibri"/>
      <family val="2"/>
      <scheme val="minor"/>
    </font>
    <font>
      <b/>
      <sz val="13"/>
      <color theme="0"/>
      <name val="Calibri"/>
      <family val="2"/>
      <scheme val="minor"/>
    </font>
    <font>
      <b/>
      <sz val="12"/>
      <color theme="0"/>
      <name val="Calibri"/>
      <family val="2"/>
      <scheme val="minor"/>
    </font>
    <font>
      <b/>
      <sz val="12"/>
      <name val="Calibri"/>
      <family val="2"/>
      <scheme val="minor"/>
    </font>
    <font>
      <sz val="12"/>
      <name val="Calibri"/>
      <family val="2"/>
      <scheme val="minor"/>
    </font>
    <font>
      <b/>
      <sz val="15"/>
      <color theme="0"/>
      <name val="Calibri"/>
      <family val="2"/>
      <scheme val="minor"/>
    </font>
    <font>
      <b/>
      <sz val="13"/>
      <color rgb="FF000000"/>
      <name val="Calibri"/>
    </font>
    <font>
      <sz val="10"/>
      <color rgb="FF000000"/>
      <name val="Calibri"/>
    </font>
    <font>
      <b/>
      <sz val="12"/>
      <color rgb="FF000000"/>
      <name val="Calibri"/>
    </font>
    <font>
      <b/>
      <u/>
      <sz val="12"/>
      <color rgb="FF000000"/>
      <name val="Calibri"/>
    </font>
  </fonts>
  <fills count="10">
    <fill>
      <patternFill patternType="none"/>
    </fill>
    <fill>
      <patternFill patternType="gray125"/>
    </fill>
    <fill>
      <patternFill patternType="solid">
        <fgColor rgb="FFF0F5F7"/>
        <bgColor indexed="64"/>
      </patternFill>
    </fill>
    <fill>
      <patternFill patternType="solid">
        <fgColor theme="0" tint="-0.499984740745262"/>
        <bgColor indexed="64"/>
      </patternFill>
    </fill>
    <fill>
      <patternFill patternType="solid">
        <fgColor theme="0"/>
        <bgColor indexed="64"/>
      </patternFill>
    </fill>
    <fill>
      <patternFill patternType="solid">
        <fgColor theme="7" tint="-0.249977111117893"/>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rgb="FFFFFF00"/>
        <bgColor indexed="64"/>
      </patternFill>
    </fill>
    <fill>
      <patternFill patternType="solid">
        <fgColor theme="6"/>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medium">
        <color indexed="64"/>
      </left>
      <right/>
      <top/>
      <bottom/>
      <diagonal/>
    </border>
    <border>
      <left/>
      <right style="thick">
        <color indexed="64"/>
      </right>
      <top/>
      <bottom/>
      <diagonal/>
    </border>
    <border>
      <left style="thick">
        <color indexed="64"/>
      </left>
      <right/>
      <top style="thick">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auto="1"/>
      </right>
      <top style="thin">
        <color indexed="64"/>
      </top>
      <bottom style="thick">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medium">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auto="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ck">
        <color auto="1"/>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ck">
        <color indexed="64"/>
      </bottom>
      <diagonal/>
    </border>
    <border>
      <left style="thick">
        <color auto="1"/>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auto="1"/>
      </right>
      <top style="thin">
        <color indexed="64"/>
      </top>
      <bottom style="thick">
        <color indexed="64"/>
      </bottom>
      <diagonal/>
    </border>
    <border>
      <left style="medium">
        <color indexed="64"/>
      </left>
      <right/>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ck">
        <color indexed="64"/>
      </bottom>
      <diagonal/>
    </border>
    <border>
      <left style="medium">
        <color indexed="64"/>
      </left>
      <right/>
      <top style="thick">
        <color indexed="64"/>
      </top>
      <bottom style="medium">
        <color indexed="64"/>
      </bottom>
      <diagonal/>
    </border>
    <border>
      <left/>
      <right style="thick">
        <color auto="1"/>
      </right>
      <top style="thick">
        <color indexed="64"/>
      </top>
      <bottom style="medium">
        <color indexed="64"/>
      </bottom>
      <diagonal/>
    </border>
    <border>
      <left style="thick">
        <color auto="1"/>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style="medium">
        <color indexed="64"/>
      </right>
      <top/>
      <bottom/>
      <diagonal/>
    </border>
    <border>
      <left style="medium">
        <color indexed="64"/>
      </left>
      <right/>
      <top style="thin">
        <color indexed="64"/>
      </top>
      <bottom style="thick">
        <color indexed="64"/>
      </bottom>
      <diagonal/>
    </border>
    <border>
      <left style="medium">
        <color indexed="64"/>
      </left>
      <right/>
      <top style="medium">
        <color indexed="64"/>
      </top>
      <bottom style="thin">
        <color indexed="64"/>
      </bottom>
      <diagonal/>
    </border>
    <border>
      <left style="thick">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thick">
        <color indexed="64"/>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s>
  <cellStyleXfs count="4">
    <xf numFmtId="0" fontId="0" fillId="0" borderId="0"/>
    <xf numFmtId="44" fontId="1" fillId="0" borderId="0" applyFont="0" applyFill="0" applyBorder="0" applyAlignment="0" applyProtection="0"/>
    <xf numFmtId="0" fontId="8" fillId="0" borderId="0"/>
    <xf numFmtId="44" fontId="8" fillId="0" borderId="0" applyFill="0" applyBorder="0" applyAlignment="0" applyProtection="0"/>
  </cellStyleXfs>
  <cellXfs count="179">
    <xf numFmtId="0" fontId="0" fillId="0" borderId="0" xfId="0"/>
    <xf numFmtId="0" fontId="12" fillId="3" borderId="26" xfId="2" applyFont="1" applyFill="1" applyBorder="1" applyAlignment="1" applyProtection="1">
      <alignment horizontal="center" wrapText="1"/>
    </xf>
    <xf numFmtId="0" fontId="12" fillId="3" borderId="24" xfId="2" applyFont="1" applyFill="1" applyBorder="1" applyAlignment="1" applyProtection="1">
      <alignment horizontal="center" wrapText="1"/>
    </xf>
    <xf numFmtId="44" fontId="12" fillId="3" borderId="27" xfId="3" applyFont="1" applyFill="1" applyBorder="1" applyAlignment="1" applyProtection="1">
      <alignment horizontal="center" wrapText="1"/>
    </xf>
    <xf numFmtId="0" fontId="14" fillId="0" borderId="32" xfId="2" applyFont="1" applyBorder="1" applyAlignment="1" applyProtection="1">
      <alignment horizontal="left"/>
      <protection locked="0"/>
    </xf>
    <xf numFmtId="0" fontId="14" fillId="0" borderId="33" xfId="2" applyFont="1" applyBorder="1" applyAlignment="1" applyProtection="1">
      <alignment wrapText="1"/>
      <protection locked="0"/>
    </xf>
    <xf numFmtId="165" fontId="14" fillId="0" borderId="34" xfId="3" applyNumberFormat="1" applyFont="1" applyBorder="1" applyAlignment="1" applyProtection="1">
      <alignment wrapText="1"/>
      <protection locked="0"/>
    </xf>
    <xf numFmtId="0" fontId="14" fillId="0" borderId="35" xfId="2" applyFont="1" applyBorder="1" applyAlignment="1" applyProtection="1">
      <alignment horizontal="center" wrapText="1"/>
      <protection locked="0"/>
    </xf>
    <xf numFmtId="44" fontId="14" fillId="0" borderId="36" xfId="3" applyFont="1" applyBorder="1" applyAlignment="1" applyProtection="1">
      <alignment wrapText="1"/>
    </xf>
    <xf numFmtId="44" fontId="14" fillId="0" borderId="34" xfId="1" applyFont="1" applyBorder="1" applyAlignment="1" applyProtection="1">
      <alignment wrapText="1"/>
      <protection locked="0"/>
    </xf>
    <xf numFmtId="44" fontId="14" fillId="0" borderId="33" xfId="3" applyFont="1" applyBorder="1" applyAlignment="1" applyProtection="1">
      <alignment wrapText="1"/>
    </xf>
    <xf numFmtId="0" fontId="14" fillId="0" borderId="37" xfId="2" applyFont="1" applyBorder="1" applyAlignment="1" applyProtection="1">
      <alignment horizontal="left"/>
      <protection locked="0"/>
    </xf>
    <xf numFmtId="0" fontId="14" fillId="0" borderId="38" xfId="2" applyFont="1" applyBorder="1" applyAlignment="1" applyProtection="1">
      <alignment wrapText="1"/>
      <protection locked="0"/>
    </xf>
    <xf numFmtId="0" fontId="14" fillId="0" borderId="39" xfId="2" applyFont="1" applyBorder="1" applyAlignment="1" applyProtection="1">
      <alignment horizontal="left"/>
      <protection locked="0"/>
    </xf>
    <xf numFmtId="0" fontId="14" fillId="0" borderId="40" xfId="2" applyFont="1" applyBorder="1" applyAlignment="1" applyProtection="1">
      <alignment wrapText="1"/>
      <protection locked="0"/>
    </xf>
    <xf numFmtId="165" fontId="14" fillId="0" borderId="41" xfId="3" applyNumberFormat="1" applyFont="1" applyBorder="1" applyAlignment="1" applyProtection="1">
      <alignment wrapText="1"/>
      <protection locked="0"/>
    </xf>
    <xf numFmtId="0" fontId="14" fillId="0" borderId="42" xfId="2" applyFont="1" applyBorder="1" applyAlignment="1" applyProtection="1">
      <alignment horizontal="center" wrapText="1"/>
      <protection locked="0"/>
    </xf>
    <xf numFmtId="44" fontId="14" fillId="0" borderId="41" xfId="1" applyFont="1" applyBorder="1" applyAlignment="1" applyProtection="1">
      <alignment wrapText="1"/>
      <protection locked="0"/>
    </xf>
    <xf numFmtId="0" fontId="13" fillId="0" borderId="43" xfId="2" applyFont="1" applyBorder="1" applyAlignment="1" applyProtection="1">
      <alignment horizontal="left"/>
    </xf>
    <xf numFmtId="0" fontId="13" fillId="0" borderId="11" xfId="2" applyFont="1" applyBorder="1" applyAlignment="1" applyProtection="1">
      <alignment horizontal="right" wrapText="1"/>
    </xf>
    <xf numFmtId="2" fontId="13" fillId="0" borderId="44" xfId="2" applyNumberFormat="1" applyFont="1" applyBorder="1" applyAlignment="1" applyProtection="1">
      <alignment wrapText="1"/>
    </xf>
    <xf numFmtId="0" fontId="13" fillId="0" borderId="45" xfId="2" applyFont="1" applyBorder="1" applyAlignment="1" applyProtection="1">
      <alignment horizontal="center" wrapText="1"/>
    </xf>
    <xf numFmtId="44" fontId="13" fillId="0" borderId="10" xfId="3" applyFont="1" applyBorder="1" applyAlignment="1" applyProtection="1">
      <alignment wrapText="1"/>
    </xf>
    <xf numFmtId="44" fontId="13" fillId="0" borderId="46" xfId="3" applyFont="1" applyBorder="1" applyAlignment="1" applyProtection="1">
      <alignment wrapText="1"/>
    </xf>
    <xf numFmtId="0" fontId="14" fillId="0" borderId="38" xfId="2" applyFont="1" applyBorder="1" applyAlignment="1" applyProtection="1">
      <protection locked="0"/>
    </xf>
    <xf numFmtId="2" fontId="13" fillId="0" borderId="47" xfId="2" applyNumberFormat="1" applyFont="1" applyBorder="1" applyAlignment="1" applyProtection="1">
      <alignment horizontal="left"/>
    </xf>
    <xf numFmtId="0" fontId="13" fillId="0" borderId="46" xfId="2" applyFont="1" applyBorder="1" applyAlignment="1" applyProtection="1">
      <alignment horizontal="right" wrapText="1"/>
    </xf>
    <xf numFmtId="0" fontId="13" fillId="0" borderId="48" xfId="2" applyFont="1" applyBorder="1" applyAlignment="1" applyProtection="1">
      <alignment wrapText="1"/>
    </xf>
    <xf numFmtId="0" fontId="13" fillId="0" borderId="44" xfId="2" applyFont="1" applyBorder="1" applyAlignment="1" applyProtection="1">
      <alignment wrapText="1"/>
    </xf>
    <xf numFmtId="166" fontId="14" fillId="0" borderId="37" xfId="2" applyNumberFormat="1" applyFont="1" applyFill="1" applyBorder="1" applyAlignment="1" applyProtection="1">
      <alignment horizontal="left"/>
      <protection locked="0"/>
    </xf>
    <xf numFmtId="0" fontId="14" fillId="0" borderId="38" xfId="2" applyFont="1" applyFill="1" applyBorder="1" applyAlignment="1" applyProtection="1">
      <protection locked="0"/>
    </xf>
    <xf numFmtId="44" fontId="14" fillId="0" borderId="34" xfId="1" applyFont="1" applyFill="1" applyBorder="1" applyAlignment="1" applyProtection="1">
      <alignment wrapText="1"/>
      <protection locked="0"/>
    </xf>
    <xf numFmtId="0" fontId="14" fillId="0" borderId="35" xfId="2" applyFont="1" applyFill="1" applyBorder="1" applyAlignment="1" applyProtection="1">
      <alignment horizontal="center" wrapText="1"/>
      <protection locked="0"/>
    </xf>
    <xf numFmtId="0" fontId="13" fillId="0" borderId="43" xfId="2" applyFont="1" applyBorder="1" applyAlignment="1" applyProtection="1">
      <alignment horizontal="left"/>
      <protection locked="0"/>
    </xf>
    <xf numFmtId="0" fontId="13" fillId="0" borderId="12" xfId="2" applyFont="1" applyBorder="1" applyAlignment="1" applyProtection="1">
      <alignment horizontal="right" wrapText="1"/>
      <protection locked="0"/>
    </xf>
    <xf numFmtId="0" fontId="13" fillId="0" borderId="44" xfId="2" applyFont="1" applyBorder="1" applyAlignment="1" applyProtection="1">
      <alignment wrapText="1"/>
      <protection locked="0"/>
    </xf>
    <xf numFmtId="0" fontId="13" fillId="0" borderId="45" xfId="2" applyFont="1" applyBorder="1" applyAlignment="1" applyProtection="1">
      <alignment horizontal="center" wrapText="1"/>
      <protection locked="0"/>
    </xf>
    <xf numFmtId="0" fontId="14" fillId="0" borderId="37" xfId="2" applyFont="1" applyFill="1" applyBorder="1" applyAlignment="1" applyProtection="1">
      <alignment horizontal="left"/>
      <protection locked="0"/>
    </xf>
    <xf numFmtId="0" fontId="14" fillId="0" borderId="33" xfId="0" applyFont="1" applyBorder="1" applyAlignment="1" applyProtection="1">
      <alignment wrapText="1"/>
      <protection locked="0"/>
    </xf>
    <xf numFmtId="165" fontId="14" fillId="0" borderId="51" xfId="2" applyNumberFormat="1" applyFont="1" applyFill="1" applyBorder="1" applyAlignment="1" applyProtection="1">
      <alignment wrapText="1"/>
      <protection locked="0"/>
    </xf>
    <xf numFmtId="44" fontId="13" fillId="0" borderId="34" xfId="1" applyFont="1" applyFill="1" applyBorder="1" applyAlignment="1" applyProtection="1">
      <alignment wrapText="1"/>
      <protection locked="0"/>
    </xf>
    <xf numFmtId="0" fontId="13" fillId="0" borderId="35" xfId="2" applyFont="1" applyFill="1" applyBorder="1" applyAlignment="1" applyProtection="1">
      <alignment horizontal="center" wrapText="1"/>
      <protection locked="0"/>
    </xf>
    <xf numFmtId="165" fontId="13" fillId="0" borderId="51" xfId="3" applyNumberFormat="1" applyFont="1" applyBorder="1" applyAlignment="1" applyProtection="1">
      <alignment wrapText="1"/>
      <protection locked="0"/>
    </xf>
    <xf numFmtId="0" fontId="13" fillId="0" borderId="35" xfId="2" applyFont="1" applyBorder="1" applyAlignment="1" applyProtection="1">
      <alignment horizontal="center" wrapText="1"/>
      <protection locked="0"/>
    </xf>
    <xf numFmtId="0" fontId="13" fillId="0" borderId="52" xfId="2" applyFont="1" applyBorder="1" applyAlignment="1" applyProtection="1">
      <alignment horizontal="center" wrapText="1"/>
    </xf>
    <xf numFmtId="44" fontId="14" fillId="0" borderId="51" xfId="1" applyFont="1" applyBorder="1" applyAlignment="1" applyProtection="1">
      <alignment wrapText="1"/>
      <protection locked="0"/>
    </xf>
    <xf numFmtId="0" fontId="14" fillId="0" borderId="33" xfId="0" applyFont="1" applyBorder="1" applyAlignment="1" applyProtection="1">
      <alignment horizontal="left" wrapText="1"/>
      <protection locked="0"/>
    </xf>
    <xf numFmtId="44" fontId="14" fillId="0" borderId="9" xfId="1" applyFont="1" applyBorder="1" applyAlignment="1" applyProtection="1">
      <alignment wrapText="1"/>
      <protection locked="0"/>
    </xf>
    <xf numFmtId="0" fontId="13" fillId="0" borderId="42" xfId="2" applyFont="1" applyBorder="1" applyAlignment="1" applyProtection="1">
      <alignment horizontal="center" wrapText="1"/>
      <protection locked="0"/>
    </xf>
    <xf numFmtId="0" fontId="13" fillId="0" borderId="12" xfId="2" applyFont="1" applyBorder="1" applyAlignment="1" applyProtection="1">
      <alignment horizontal="right" wrapText="1"/>
    </xf>
    <xf numFmtId="0" fontId="13" fillId="0" borderId="39" xfId="2" applyFont="1" applyBorder="1" applyAlignment="1" applyProtection="1">
      <alignment horizontal="left"/>
    </xf>
    <xf numFmtId="0" fontId="13" fillId="0" borderId="41" xfId="2" applyFont="1" applyBorder="1" applyAlignment="1" applyProtection="1">
      <alignment wrapText="1"/>
    </xf>
    <xf numFmtId="0" fontId="13" fillId="0" borderId="42" xfId="2" applyFont="1" applyBorder="1" applyAlignment="1" applyProtection="1">
      <alignment horizontal="center" wrapText="1"/>
    </xf>
    <xf numFmtId="0" fontId="12" fillId="5" borderId="23" xfId="2" applyFont="1" applyFill="1" applyBorder="1" applyAlignment="1" applyProtection="1">
      <alignment horizontal="center" wrapText="1"/>
    </xf>
    <xf numFmtId="0" fontId="12" fillId="5" borderId="24" xfId="2" applyFont="1" applyFill="1" applyBorder="1" applyAlignment="1" applyProtection="1">
      <alignment horizontal="center" wrapText="1"/>
    </xf>
    <xf numFmtId="44" fontId="12" fillId="5" borderId="25" xfId="3" applyFont="1" applyFill="1" applyBorder="1" applyAlignment="1" applyProtection="1">
      <alignment horizontal="center" wrapText="1"/>
    </xf>
    <xf numFmtId="0" fontId="11" fillId="5" borderId="55" xfId="2" applyFont="1" applyFill="1" applyBorder="1" applyAlignment="1" applyProtection="1">
      <alignment wrapText="1"/>
    </xf>
    <xf numFmtId="0" fontId="11" fillId="5" borderId="56" xfId="2" applyFont="1" applyFill="1" applyBorder="1" applyAlignment="1" applyProtection="1">
      <alignment horizontal="center" wrapText="1"/>
    </xf>
    <xf numFmtId="44" fontId="11" fillId="5" borderId="57" xfId="3" applyFont="1" applyFill="1" applyBorder="1" applyAlignment="1" applyProtection="1">
      <alignment horizontal="right" wrapText="1"/>
    </xf>
    <xf numFmtId="0" fontId="13" fillId="6" borderId="28" xfId="2" applyFont="1" applyFill="1" applyBorder="1" applyAlignment="1" applyProtection="1">
      <alignment horizontal="left"/>
    </xf>
    <xf numFmtId="0" fontId="13" fillId="6" borderId="29" xfId="2" applyFont="1" applyFill="1" applyBorder="1" applyAlignment="1" applyProtection="1">
      <alignment wrapText="1"/>
    </xf>
    <xf numFmtId="1" fontId="13" fillId="6" borderId="37" xfId="2" applyNumberFormat="1" applyFont="1" applyFill="1" applyBorder="1" applyAlignment="1" applyProtection="1">
      <alignment horizontal="left"/>
    </xf>
    <xf numFmtId="0" fontId="13" fillId="6" borderId="38" xfId="2" applyFont="1" applyFill="1" applyBorder="1" applyAlignment="1" applyProtection="1">
      <alignment wrapText="1"/>
    </xf>
    <xf numFmtId="0" fontId="13" fillId="6" borderId="33" xfId="2" applyFont="1" applyFill="1" applyBorder="1" applyAlignment="1" applyProtection="1">
      <alignment horizontal="left" wrapText="1"/>
    </xf>
    <xf numFmtId="0" fontId="13" fillId="6" borderId="37" xfId="2" applyFont="1" applyFill="1" applyBorder="1" applyAlignment="1" applyProtection="1">
      <alignment horizontal="left"/>
    </xf>
    <xf numFmtId="0" fontId="13" fillId="6" borderId="37" xfId="2" applyFont="1" applyFill="1" applyBorder="1" applyAlignment="1" applyProtection="1">
      <alignment horizontal="left"/>
      <protection locked="0"/>
    </xf>
    <xf numFmtId="44" fontId="13" fillId="6" borderId="0" xfId="0" applyNumberFormat="1" applyFont="1" applyFill="1" applyBorder="1" applyAlignment="1" applyProtection="1">
      <alignment horizontal="left" wrapText="1"/>
    </xf>
    <xf numFmtId="164" fontId="13" fillId="6" borderId="16" xfId="0" applyNumberFormat="1" applyFont="1" applyFill="1" applyBorder="1" applyAlignment="1" applyProtection="1">
      <alignment horizontal="left" wrapText="1"/>
    </xf>
    <xf numFmtId="44" fontId="15" fillId="7" borderId="20" xfId="0" applyNumberFormat="1" applyFont="1" applyFill="1" applyBorder="1" applyAlignment="1" applyProtection="1">
      <alignment horizontal="right"/>
    </xf>
    <xf numFmtId="0" fontId="15" fillId="7" borderId="19" xfId="0" applyFont="1" applyFill="1" applyBorder="1" applyAlignment="1" applyProtection="1">
      <alignment horizontal="right"/>
    </xf>
    <xf numFmtId="0" fontId="15" fillId="7" borderId="21" xfId="0" applyFont="1" applyFill="1" applyBorder="1" applyAlignment="1" applyProtection="1">
      <alignment horizontal="right"/>
    </xf>
    <xf numFmtId="0" fontId="3" fillId="8" borderId="0" xfId="0" applyFont="1" applyFill="1" applyBorder="1" applyAlignment="1" applyProtection="1">
      <alignment horizontal="center" vertical="top" wrapText="1"/>
      <protection locked="0"/>
    </xf>
    <xf numFmtId="0" fontId="3" fillId="8" borderId="58" xfId="0" applyFont="1" applyFill="1" applyBorder="1" applyAlignment="1" applyProtection="1">
      <alignment horizontal="center" vertical="top" wrapText="1"/>
      <protection locked="0"/>
    </xf>
    <xf numFmtId="44" fontId="14" fillId="0" borderId="38" xfId="3" applyFont="1" applyBorder="1" applyAlignment="1" applyProtection="1">
      <alignment wrapText="1"/>
    </xf>
    <xf numFmtId="44" fontId="14" fillId="0" borderId="40" xfId="3" applyFont="1" applyBorder="1" applyAlignment="1" applyProtection="1">
      <alignment wrapText="1"/>
    </xf>
    <xf numFmtId="44" fontId="13" fillId="0" borderId="11" xfId="3" applyFont="1" applyBorder="1" applyAlignment="1" applyProtection="1">
      <alignment wrapText="1"/>
    </xf>
    <xf numFmtId="0" fontId="14" fillId="6" borderId="13" xfId="0" applyFont="1" applyFill="1" applyBorder="1" applyAlignment="1" applyProtection="1">
      <alignment wrapText="1"/>
    </xf>
    <xf numFmtId="44" fontId="13" fillId="0" borderId="40" xfId="3" applyFont="1" applyBorder="1" applyAlignment="1" applyProtection="1">
      <alignment wrapText="1"/>
    </xf>
    <xf numFmtId="44" fontId="11" fillId="5" borderId="67" xfId="3" applyFont="1" applyFill="1" applyBorder="1" applyAlignment="1" applyProtection="1">
      <alignment horizontal="right" wrapText="1"/>
    </xf>
    <xf numFmtId="44" fontId="15" fillId="7" borderId="19" xfId="0" applyNumberFormat="1" applyFont="1" applyFill="1" applyBorder="1" applyAlignment="1" applyProtection="1">
      <alignment horizontal="right"/>
    </xf>
    <xf numFmtId="0" fontId="12" fillId="9" borderId="23" xfId="2" applyFont="1" applyFill="1" applyBorder="1" applyAlignment="1" applyProtection="1">
      <alignment horizontal="center" wrapText="1"/>
    </xf>
    <xf numFmtId="0" fontId="12" fillId="9" borderId="24" xfId="2" applyFont="1" applyFill="1" applyBorder="1" applyAlignment="1" applyProtection="1">
      <alignment horizontal="center" wrapText="1"/>
    </xf>
    <xf numFmtId="44" fontId="12" fillId="9" borderId="25" xfId="3" applyFont="1" applyFill="1" applyBorder="1" applyAlignment="1" applyProtection="1">
      <alignment horizontal="center" wrapText="1"/>
    </xf>
    <xf numFmtId="0" fontId="13" fillId="0" borderId="71" xfId="2" applyFont="1" applyBorder="1" applyAlignment="1" applyProtection="1">
      <alignment horizontal="right" wrapText="1"/>
    </xf>
    <xf numFmtId="0" fontId="13" fillId="6" borderId="71" xfId="2" applyFont="1" applyFill="1" applyBorder="1" applyAlignment="1" applyProtection="1">
      <alignment wrapText="1"/>
    </xf>
    <xf numFmtId="0" fontId="14" fillId="0" borderId="71" xfId="2" applyFont="1" applyBorder="1" applyAlignment="1" applyProtection="1">
      <alignment wrapText="1"/>
      <protection locked="0"/>
    </xf>
    <xf numFmtId="0" fontId="14" fillId="0" borderId="71" xfId="2" applyFont="1" applyBorder="1" applyAlignment="1" applyProtection="1">
      <protection locked="0"/>
    </xf>
    <xf numFmtId="0" fontId="14" fillId="0" borderId="71" xfId="2" applyFont="1" applyFill="1" applyBorder="1" applyAlignment="1" applyProtection="1">
      <protection locked="0"/>
    </xf>
    <xf numFmtId="0" fontId="14" fillId="0" borderId="71" xfId="0" applyFont="1" applyBorder="1" applyAlignment="1" applyProtection="1">
      <alignment wrapText="1"/>
      <protection locked="0"/>
    </xf>
    <xf numFmtId="0" fontId="14" fillId="0" borderId="71" xfId="0" applyFont="1" applyBorder="1" applyAlignment="1" applyProtection="1">
      <alignment horizontal="left" wrapText="1"/>
      <protection locked="0"/>
    </xf>
    <xf numFmtId="0" fontId="13" fillId="6" borderId="71" xfId="2" applyFont="1" applyFill="1" applyBorder="1" applyAlignment="1" applyProtection="1">
      <alignment horizontal="left"/>
    </xf>
    <xf numFmtId="0" fontId="14" fillId="0" borderId="71" xfId="2" applyFont="1" applyBorder="1" applyAlignment="1" applyProtection="1">
      <alignment horizontal="left"/>
      <protection locked="0"/>
    </xf>
    <xf numFmtId="0" fontId="13" fillId="0" borderId="71" xfId="2" applyFont="1" applyBorder="1" applyAlignment="1" applyProtection="1">
      <alignment horizontal="left"/>
    </xf>
    <xf numFmtId="2" fontId="13" fillId="0" borderId="71" xfId="2" applyNumberFormat="1" applyFont="1" applyBorder="1" applyAlignment="1" applyProtection="1">
      <alignment horizontal="left"/>
    </xf>
    <xf numFmtId="1" fontId="13" fillId="6" borderId="71" xfId="2" applyNumberFormat="1" applyFont="1" applyFill="1" applyBorder="1" applyAlignment="1" applyProtection="1">
      <alignment horizontal="left"/>
    </xf>
    <xf numFmtId="166" fontId="14" fillId="0" borderId="71" xfId="2" applyNumberFormat="1" applyFont="1" applyFill="1" applyBorder="1" applyAlignment="1" applyProtection="1">
      <alignment horizontal="left"/>
      <protection locked="0"/>
    </xf>
    <xf numFmtId="0" fontId="13" fillId="0" borderId="71" xfId="2" applyFont="1" applyBorder="1" applyAlignment="1" applyProtection="1">
      <alignment horizontal="left"/>
      <protection locked="0"/>
    </xf>
    <xf numFmtId="0" fontId="13" fillId="0" borderId="71" xfId="2" applyFont="1" applyBorder="1" applyAlignment="1" applyProtection="1">
      <alignment horizontal="right" wrapText="1"/>
      <protection locked="0"/>
    </xf>
    <xf numFmtId="0" fontId="13" fillId="6" borderId="71" xfId="2" applyFont="1" applyFill="1" applyBorder="1" applyAlignment="1" applyProtection="1">
      <alignment horizontal="left"/>
      <protection locked="0"/>
    </xf>
    <xf numFmtId="0" fontId="13" fillId="6" borderId="71" xfId="2" applyFont="1" applyFill="1" applyBorder="1" applyAlignment="1" applyProtection="1">
      <alignment horizontal="left" wrapText="1"/>
    </xf>
    <xf numFmtId="0" fontId="14" fillId="0" borderId="71" xfId="2" applyFont="1" applyFill="1" applyBorder="1" applyAlignment="1" applyProtection="1">
      <alignment horizontal="left"/>
      <protection locked="0"/>
    </xf>
    <xf numFmtId="44" fontId="14" fillId="0" borderId="71" xfId="3" applyFont="1" applyBorder="1" applyAlignment="1" applyProtection="1">
      <alignment wrapText="1"/>
    </xf>
    <xf numFmtId="0" fontId="13" fillId="0" borderId="10" xfId="2" applyFont="1" applyBorder="1" applyAlignment="1" applyProtection="1">
      <alignment horizontal="center" wrapText="1"/>
    </xf>
    <xf numFmtId="44" fontId="14" fillId="0" borderId="72" xfId="3" applyFont="1" applyBorder="1" applyAlignment="1" applyProtection="1">
      <alignment wrapText="1"/>
    </xf>
    <xf numFmtId="0" fontId="18" fillId="6" borderId="71" xfId="2" applyFont="1" applyFill="1" applyBorder="1" applyAlignment="1" applyProtection="1">
      <alignment wrapText="1"/>
    </xf>
    <xf numFmtId="0" fontId="13" fillId="6" borderId="13" xfId="2" applyFont="1" applyFill="1" applyBorder="1" applyAlignment="1" applyProtection="1">
      <alignment horizontal="center" wrapText="1"/>
    </xf>
    <xf numFmtId="0" fontId="13" fillId="6" borderId="30" xfId="2" applyFont="1" applyFill="1" applyBorder="1" applyAlignment="1" applyProtection="1">
      <alignment horizontal="center" wrapText="1"/>
    </xf>
    <xf numFmtId="0" fontId="10" fillId="6" borderId="17" xfId="0" applyFont="1" applyFill="1" applyBorder="1" applyAlignment="1" applyProtection="1"/>
    <xf numFmtId="0" fontId="10" fillId="6" borderId="18" xfId="0" applyFont="1" applyFill="1" applyBorder="1" applyAlignment="1" applyProtection="1"/>
    <xf numFmtId="0" fontId="14" fillId="6" borderId="38" xfId="0" applyFont="1" applyFill="1" applyBorder="1" applyAlignment="1" applyProtection="1">
      <alignment wrapText="1"/>
    </xf>
    <xf numFmtId="0" fontId="14" fillId="6" borderId="38" xfId="0" applyFont="1" applyFill="1" applyBorder="1" applyAlignment="1" applyProtection="1">
      <alignment wrapText="1"/>
      <protection locked="0"/>
    </xf>
    <xf numFmtId="0" fontId="13" fillId="6" borderId="6" xfId="2" applyFont="1" applyFill="1" applyBorder="1" applyAlignment="1" applyProtection="1">
      <alignment horizontal="center" wrapText="1"/>
    </xf>
    <xf numFmtId="0" fontId="13" fillId="6" borderId="30" xfId="2" applyFont="1" applyFill="1" applyBorder="1" applyAlignment="1" applyProtection="1">
      <alignment horizontal="center" wrapText="1"/>
    </xf>
    <xf numFmtId="0" fontId="13" fillId="6" borderId="31" xfId="2" applyFont="1" applyFill="1" applyBorder="1" applyAlignment="1" applyProtection="1">
      <alignment horizontal="center" wrapText="1"/>
    </xf>
    <xf numFmtId="0" fontId="13" fillId="6" borderId="49" xfId="2" applyFont="1" applyFill="1" applyBorder="1" applyAlignment="1" applyProtection="1">
      <alignment wrapText="1"/>
    </xf>
    <xf numFmtId="0" fontId="14" fillId="6" borderId="38" xfId="0" applyFont="1" applyFill="1" applyBorder="1" applyAlignment="1" applyProtection="1">
      <alignment wrapText="1"/>
    </xf>
    <xf numFmtId="0" fontId="14" fillId="6" borderId="50" xfId="0" applyFont="1" applyFill="1" applyBorder="1" applyAlignment="1" applyProtection="1">
      <alignment wrapText="1"/>
    </xf>
    <xf numFmtId="0" fontId="15" fillId="7" borderId="20" xfId="2" applyFont="1" applyFill="1" applyBorder="1" applyAlignment="1" applyProtection="1">
      <alignment horizontal="center"/>
    </xf>
    <xf numFmtId="0" fontId="15" fillId="7" borderId="19" xfId="2" applyFont="1" applyFill="1" applyBorder="1" applyAlignment="1" applyProtection="1">
      <alignment horizontal="center"/>
    </xf>
    <xf numFmtId="0" fontId="15" fillId="7" borderId="22" xfId="2" applyFont="1" applyFill="1" applyBorder="1" applyAlignment="1" applyProtection="1">
      <alignment horizontal="center"/>
    </xf>
    <xf numFmtId="0" fontId="13" fillId="6" borderId="49" xfId="2" applyFont="1" applyFill="1" applyBorder="1" applyAlignment="1" applyProtection="1">
      <alignment wrapText="1"/>
      <protection locked="0"/>
    </xf>
    <xf numFmtId="0" fontId="14" fillId="6" borderId="38" xfId="0" applyFont="1" applyFill="1" applyBorder="1" applyAlignment="1" applyProtection="1">
      <alignment wrapText="1"/>
      <protection locked="0"/>
    </xf>
    <xf numFmtId="0" fontId="14" fillId="6" borderId="50" xfId="0" applyFont="1" applyFill="1" applyBorder="1" applyAlignment="1" applyProtection="1">
      <alignment wrapText="1"/>
      <protection locked="0"/>
    </xf>
    <xf numFmtId="0" fontId="13" fillId="6" borderId="6" xfId="2" applyFont="1" applyFill="1" applyBorder="1" applyAlignment="1" applyProtection="1">
      <alignment wrapText="1"/>
    </xf>
    <xf numFmtId="0" fontId="14" fillId="6" borderId="30" xfId="0" applyFont="1" applyFill="1" applyBorder="1" applyAlignment="1" applyProtection="1">
      <alignment wrapText="1"/>
    </xf>
    <xf numFmtId="0" fontId="14" fillId="6" borderId="31" xfId="0" applyFont="1" applyFill="1" applyBorder="1" applyAlignment="1" applyProtection="1">
      <alignment wrapText="1"/>
    </xf>
    <xf numFmtId="0" fontId="3" fillId="6" borderId="53" xfId="2" applyFont="1" applyFill="1" applyBorder="1" applyAlignment="1" applyProtection="1">
      <alignment horizontal="right" wrapText="1"/>
    </xf>
    <xf numFmtId="0" fontId="5" fillId="6" borderId="54" xfId="0" applyFont="1" applyFill="1" applyBorder="1" applyAlignment="1" applyProtection="1">
      <alignment horizontal="right"/>
    </xf>
    <xf numFmtId="0" fontId="2" fillId="7" borderId="1" xfId="0" applyFont="1" applyFill="1" applyBorder="1" applyAlignment="1" applyProtection="1">
      <alignment horizontal="center" vertical="center"/>
    </xf>
    <xf numFmtId="0" fontId="2" fillId="7" borderId="2" xfId="0" applyFont="1" applyFill="1" applyBorder="1" applyAlignment="1" applyProtection="1">
      <alignment horizontal="center" vertical="center"/>
    </xf>
    <xf numFmtId="0" fontId="2" fillId="7" borderId="3" xfId="0"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2" fillId="7" borderId="0" xfId="0" applyFont="1" applyFill="1" applyBorder="1" applyAlignment="1" applyProtection="1">
      <alignment horizontal="center" vertical="center"/>
    </xf>
    <xf numFmtId="0" fontId="2" fillId="7" borderId="5" xfId="0" applyFont="1" applyFill="1" applyBorder="1" applyAlignment="1" applyProtection="1">
      <alignment horizontal="center" vertical="center"/>
    </xf>
    <xf numFmtId="0" fontId="3" fillId="6" borderId="6" xfId="0" applyFont="1" applyFill="1" applyBorder="1" applyAlignment="1" applyProtection="1">
      <alignment horizontal="center" wrapText="1"/>
    </xf>
    <xf numFmtId="0" fontId="5" fillId="6" borderId="30" xfId="0" applyFont="1" applyFill="1" applyBorder="1" applyAlignment="1" applyProtection="1">
      <alignment horizontal="center"/>
    </xf>
    <xf numFmtId="0" fontId="16" fillId="6" borderId="60" xfId="0" applyFont="1" applyFill="1" applyBorder="1" applyAlignment="1" applyProtection="1">
      <alignment horizontal="center" wrapText="1"/>
    </xf>
    <xf numFmtId="0" fontId="6" fillId="6" borderId="7" xfId="0" applyFont="1" applyFill="1" applyBorder="1" applyAlignment="1" applyProtection="1">
      <alignment horizontal="center" wrapText="1"/>
    </xf>
    <xf numFmtId="0" fontId="6" fillId="6" borderId="8" xfId="0" applyFont="1" applyFill="1" applyBorder="1" applyAlignment="1" applyProtection="1">
      <alignment horizontal="center" wrapText="1"/>
    </xf>
    <xf numFmtId="0" fontId="3" fillId="4" borderId="61" xfId="0" applyFont="1" applyFill="1" applyBorder="1" applyAlignment="1" applyProtection="1">
      <alignment horizontal="center" wrapText="1"/>
      <protection locked="0"/>
    </xf>
    <xf numFmtId="0" fontId="5" fillId="4" borderId="62" xfId="0" applyFont="1" applyFill="1" applyBorder="1" applyAlignment="1" applyProtection="1">
      <alignment horizontal="center" wrapText="1"/>
      <protection locked="0"/>
    </xf>
    <xf numFmtId="0" fontId="7" fillId="4" borderId="59"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12" xfId="0" applyFont="1" applyFill="1" applyBorder="1" applyAlignment="1" applyProtection="1">
      <alignment horizontal="center" wrapText="1"/>
      <protection locked="0"/>
    </xf>
    <xf numFmtId="0" fontId="4" fillId="6" borderId="4" xfId="2" applyFont="1" applyFill="1" applyBorder="1" applyAlignment="1" applyProtection="1">
      <alignment horizontal="left" wrapText="1"/>
    </xf>
    <xf numFmtId="0" fontId="4" fillId="6" borderId="58" xfId="2" applyFont="1" applyFill="1" applyBorder="1" applyAlignment="1" applyProtection="1">
      <alignment horizontal="left" wrapText="1"/>
    </xf>
    <xf numFmtId="0" fontId="10" fillId="6" borderId="17" xfId="0" applyFont="1" applyFill="1" applyBorder="1" applyAlignment="1" applyProtection="1"/>
    <xf numFmtId="0" fontId="10" fillId="6" borderId="18" xfId="0" applyFont="1" applyFill="1" applyBorder="1" applyAlignment="1" applyProtection="1"/>
    <xf numFmtId="0" fontId="13" fillId="6" borderId="13" xfId="0" applyFont="1" applyFill="1" applyBorder="1" applyAlignment="1" applyProtection="1">
      <alignment horizontal="left"/>
    </xf>
    <xf numFmtId="0" fontId="14" fillId="6" borderId="14" xfId="0" applyFont="1" applyFill="1" applyBorder="1" applyAlignment="1" applyProtection="1">
      <alignment horizontal="left"/>
    </xf>
    <xf numFmtId="0" fontId="13" fillId="6" borderId="15" xfId="0" applyFont="1" applyFill="1" applyBorder="1" applyAlignment="1" applyProtection="1">
      <alignment horizontal="left" wrapText="1"/>
    </xf>
    <xf numFmtId="0" fontId="13" fillId="6" borderId="14" xfId="0" applyFont="1" applyFill="1" applyBorder="1" applyAlignment="1" applyProtection="1">
      <alignment horizontal="left" wrapText="1"/>
    </xf>
    <xf numFmtId="0" fontId="11" fillId="5" borderId="19" xfId="2" applyFont="1" applyFill="1" applyBorder="1" applyAlignment="1" applyProtection="1">
      <alignment horizontal="center" wrapText="1"/>
    </xf>
    <xf numFmtId="0" fontId="11" fillId="3" borderId="20" xfId="2" applyFont="1" applyFill="1" applyBorder="1" applyAlignment="1" applyProtection="1">
      <alignment horizontal="center" wrapText="1"/>
    </xf>
    <xf numFmtId="0" fontId="11" fillId="3" borderId="19" xfId="2" applyFont="1" applyFill="1" applyBorder="1" applyAlignment="1" applyProtection="1">
      <alignment horizontal="center" wrapText="1"/>
    </xf>
    <xf numFmtId="0" fontId="11" fillId="3" borderId="21" xfId="2" applyFont="1" applyFill="1" applyBorder="1" applyAlignment="1" applyProtection="1">
      <alignment horizontal="center" wrapText="1"/>
    </xf>
    <xf numFmtId="0" fontId="11" fillId="9" borderId="19" xfId="2" applyFont="1" applyFill="1" applyBorder="1" applyAlignment="1" applyProtection="1">
      <alignment horizontal="center" wrapText="1"/>
    </xf>
    <xf numFmtId="0" fontId="11" fillId="9" borderId="22" xfId="2" applyFont="1" applyFill="1" applyBorder="1" applyAlignment="1" applyProtection="1">
      <alignment horizontal="center" wrapText="1"/>
    </xf>
    <xf numFmtId="0" fontId="11" fillId="3" borderId="20" xfId="2" applyFont="1" applyFill="1" applyBorder="1" applyAlignment="1" applyProtection="1">
      <alignment horizontal="left" vertical="top" wrapText="1"/>
    </xf>
    <xf numFmtId="0" fontId="11" fillId="3" borderId="19" xfId="2" applyFont="1" applyFill="1" applyBorder="1" applyAlignment="1" applyProtection="1">
      <alignment horizontal="left" vertical="top" wrapText="1"/>
    </xf>
    <xf numFmtId="0" fontId="11" fillId="3" borderId="21" xfId="2" applyFont="1" applyFill="1" applyBorder="1" applyAlignment="1" applyProtection="1">
      <alignment horizontal="left" vertical="top" wrapText="1"/>
    </xf>
    <xf numFmtId="0" fontId="11" fillId="9" borderId="19" xfId="2" applyFont="1" applyFill="1" applyBorder="1" applyAlignment="1" applyProtection="1">
      <alignment horizontal="left" vertical="top" wrapText="1"/>
    </xf>
    <xf numFmtId="0" fontId="11" fillId="9" borderId="22" xfId="2" applyFont="1" applyFill="1" applyBorder="1" applyAlignment="1" applyProtection="1">
      <alignment horizontal="left" vertical="top" wrapText="1"/>
    </xf>
    <xf numFmtId="0" fontId="11" fillId="5" borderId="20" xfId="2" applyFont="1" applyFill="1" applyBorder="1" applyAlignment="1" applyProtection="1">
      <alignment horizontal="left" vertical="top" wrapText="1"/>
    </xf>
    <xf numFmtId="0" fontId="11" fillId="5" borderId="19" xfId="2" applyFont="1" applyFill="1" applyBorder="1" applyAlignment="1" applyProtection="1">
      <alignment horizontal="left" vertical="top" wrapText="1"/>
    </xf>
    <xf numFmtId="0" fontId="3" fillId="8" borderId="2" xfId="0" applyFont="1" applyFill="1" applyBorder="1" applyAlignment="1" applyProtection="1">
      <alignment horizontal="center" vertical="top" wrapText="1"/>
      <protection locked="0"/>
    </xf>
    <xf numFmtId="0" fontId="3" fillId="8" borderId="63" xfId="0" applyFont="1" applyFill="1" applyBorder="1" applyAlignment="1" applyProtection="1">
      <alignment horizontal="center" vertical="top" wrapText="1"/>
      <protection locked="0"/>
    </xf>
    <xf numFmtId="49" fontId="13" fillId="4" borderId="64" xfId="0" applyNumberFormat="1" applyFont="1" applyFill="1" applyBorder="1" applyAlignment="1" applyProtection="1">
      <alignment horizontal="left" vertical="top" wrapText="1"/>
      <protection locked="0"/>
    </xf>
    <xf numFmtId="49" fontId="13" fillId="4" borderId="65" xfId="0" applyNumberFormat="1" applyFont="1" applyFill="1" applyBorder="1" applyAlignment="1" applyProtection="1">
      <alignment horizontal="left" vertical="top" wrapText="1"/>
      <protection locked="0"/>
    </xf>
    <xf numFmtId="49" fontId="13" fillId="4" borderId="66" xfId="0" applyNumberFormat="1" applyFont="1" applyFill="1" applyBorder="1" applyAlignment="1" applyProtection="1">
      <alignment horizontal="left" vertical="top" wrapText="1"/>
      <protection locked="0"/>
    </xf>
    <xf numFmtId="0" fontId="3" fillId="2" borderId="20" xfId="2" applyFont="1" applyFill="1" applyBorder="1" applyAlignment="1" applyProtection="1">
      <alignment horizontal="center" wrapText="1"/>
    </xf>
    <xf numFmtId="0" fontId="3" fillId="2" borderId="22" xfId="2" applyFont="1" applyFill="1" applyBorder="1" applyAlignment="1" applyProtection="1">
      <alignment horizontal="center" wrapText="1"/>
    </xf>
    <xf numFmtId="0" fontId="13" fillId="6" borderId="15" xfId="2" applyFont="1" applyFill="1" applyBorder="1" applyAlignment="1" applyProtection="1">
      <alignment horizontal="center" wrapText="1"/>
    </xf>
    <xf numFmtId="0" fontId="13" fillId="6" borderId="13" xfId="2" applyFont="1" applyFill="1" applyBorder="1" applyAlignment="1" applyProtection="1">
      <alignment horizontal="center" wrapText="1"/>
    </xf>
    <xf numFmtId="0" fontId="13" fillId="6" borderId="30" xfId="2" applyFont="1" applyFill="1" applyBorder="1" applyAlignment="1" applyProtection="1">
      <alignment wrapText="1"/>
    </xf>
    <xf numFmtId="0" fontId="13" fillId="6" borderId="31" xfId="2" applyFont="1" applyFill="1" applyBorder="1" applyAlignment="1" applyProtection="1">
      <alignment wrapText="1"/>
    </xf>
    <xf numFmtId="49" fontId="13" fillId="4" borderId="68" xfId="0" applyNumberFormat="1" applyFont="1" applyFill="1" applyBorder="1" applyAlignment="1" applyProtection="1">
      <alignment horizontal="left" vertical="top" wrapText="1"/>
      <protection locked="0"/>
    </xf>
    <xf numFmtId="49" fontId="13" fillId="4" borderId="69" xfId="0" applyNumberFormat="1" applyFont="1" applyFill="1" applyBorder="1" applyAlignment="1" applyProtection="1">
      <alignment horizontal="left" vertical="top" wrapText="1"/>
      <protection locked="0"/>
    </xf>
    <xf numFmtId="49" fontId="13" fillId="4" borderId="70" xfId="0" applyNumberFormat="1" applyFont="1" applyFill="1" applyBorder="1" applyAlignment="1" applyProtection="1">
      <alignment horizontal="left" vertical="top" wrapText="1"/>
      <protection locked="0"/>
    </xf>
  </cellXfs>
  <cellStyles count="4">
    <cellStyle name="Currency" xfId="1" builtinId="4"/>
    <cellStyle name="Currency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5"/>
  <sheetViews>
    <sheetView topLeftCell="B1" zoomScale="70" zoomScaleNormal="70" workbookViewId="0">
      <selection activeCell="C7" sqref="C7:K7"/>
    </sheetView>
  </sheetViews>
  <sheetFormatPr defaultRowHeight="15"/>
  <cols>
    <col min="1" max="1" width="4.28515625" customWidth="1"/>
    <col min="2" max="2" width="40.7109375" customWidth="1"/>
    <col min="3" max="3" width="12.85546875" customWidth="1"/>
    <col min="4" max="4" width="9.85546875" customWidth="1"/>
    <col min="5" max="8" width="16.42578125" customWidth="1"/>
    <col min="9" max="9" width="14" customWidth="1"/>
    <col min="10" max="10" width="9.85546875" customWidth="1"/>
    <col min="11" max="11" width="16.5703125" customWidth="1"/>
  </cols>
  <sheetData>
    <row r="1" spans="1:11">
      <c r="A1" s="128" t="s">
        <v>0</v>
      </c>
      <c r="B1" s="129"/>
      <c r="C1" s="129"/>
      <c r="D1" s="129"/>
      <c r="E1" s="129"/>
      <c r="F1" s="129"/>
      <c r="G1" s="129"/>
      <c r="H1" s="129"/>
      <c r="I1" s="129"/>
      <c r="J1" s="129"/>
      <c r="K1" s="130"/>
    </row>
    <row r="2" spans="1:11">
      <c r="A2" s="131"/>
      <c r="B2" s="132"/>
      <c r="C2" s="132"/>
      <c r="D2" s="132"/>
      <c r="E2" s="132"/>
      <c r="F2" s="132"/>
      <c r="G2" s="132"/>
      <c r="H2" s="132"/>
      <c r="I2" s="132"/>
      <c r="J2" s="132"/>
      <c r="K2" s="133"/>
    </row>
    <row r="3" spans="1:11" ht="17.25">
      <c r="A3" s="134" t="s">
        <v>1</v>
      </c>
      <c r="B3" s="135"/>
      <c r="C3" s="136" t="s">
        <v>2</v>
      </c>
      <c r="D3" s="137"/>
      <c r="E3" s="137"/>
      <c r="F3" s="137"/>
      <c r="G3" s="137"/>
      <c r="H3" s="137"/>
      <c r="I3" s="137"/>
      <c r="J3" s="137"/>
      <c r="K3" s="138"/>
    </row>
    <row r="4" spans="1:11" ht="28.5" customHeight="1">
      <c r="A4" s="139"/>
      <c r="B4" s="140"/>
      <c r="C4" s="141"/>
      <c r="D4" s="142"/>
      <c r="E4" s="142"/>
      <c r="F4" s="142"/>
      <c r="G4" s="142"/>
      <c r="H4" s="142"/>
      <c r="I4" s="142"/>
      <c r="J4" s="142"/>
      <c r="K4" s="143"/>
    </row>
    <row r="5" spans="1:11" ht="45" customHeight="1">
      <c r="A5" s="165" t="s">
        <v>3</v>
      </c>
      <c r="B5" s="166"/>
      <c r="C5" s="167" t="s">
        <v>4</v>
      </c>
      <c r="D5" s="168"/>
      <c r="E5" s="168"/>
      <c r="F5" s="168"/>
      <c r="G5" s="168"/>
      <c r="H5" s="168"/>
      <c r="I5" s="168"/>
      <c r="J5" s="168"/>
      <c r="K5" s="169"/>
    </row>
    <row r="6" spans="1:11" ht="45" customHeight="1">
      <c r="A6" s="71"/>
      <c r="B6" s="72"/>
      <c r="C6" s="176" t="s">
        <v>5</v>
      </c>
      <c r="D6" s="177"/>
      <c r="E6" s="177"/>
      <c r="F6" s="177"/>
      <c r="G6" s="177"/>
      <c r="H6" s="177"/>
      <c r="I6" s="177"/>
      <c r="J6" s="177"/>
      <c r="K6" s="178"/>
    </row>
    <row r="7" spans="1:11" ht="45" customHeight="1" thickTop="1">
      <c r="A7" s="71"/>
      <c r="B7" s="72"/>
      <c r="C7" s="167" t="s">
        <v>6</v>
      </c>
      <c r="D7" s="168"/>
      <c r="E7" s="168"/>
      <c r="F7" s="168"/>
      <c r="G7" s="168"/>
      <c r="H7" s="168"/>
      <c r="I7" s="168"/>
      <c r="J7" s="168"/>
      <c r="K7" s="169"/>
    </row>
    <row r="8" spans="1:11" ht="16.5" thickBot="1">
      <c r="A8" s="144" t="s">
        <v>7</v>
      </c>
      <c r="B8" s="145"/>
      <c r="C8" s="148" t="s">
        <v>8</v>
      </c>
      <c r="D8" s="149"/>
      <c r="E8" s="66">
        <f>E74</f>
        <v>0</v>
      </c>
      <c r="F8" s="66"/>
      <c r="G8" s="66"/>
      <c r="H8" s="66"/>
      <c r="I8" s="150" t="s">
        <v>9</v>
      </c>
      <c r="J8" s="151"/>
      <c r="K8" s="67">
        <f>K74</f>
        <v>0</v>
      </c>
    </row>
    <row r="9" spans="1:11" ht="25.5" customHeight="1" thickBot="1">
      <c r="A9" s="146"/>
      <c r="B9" s="147"/>
      <c r="C9" s="152" t="s">
        <v>10</v>
      </c>
      <c r="D9" s="152"/>
      <c r="E9" s="152"/>
      <c r="F9" s="156" t="s">
        <v>11</v>
      </c>
      <c r="G9" s="156"/>
      <c r="H9" s="157"/>
      <c r="I9" s="153" t="s">
        <v>12</v>
      </c>
      <c r="J9" s="154"/>
      <c r="K9" s="155"/>
    </row>
    <row r="10" spans="1:11" ht="59.45" customHeight="1" thickBot="1">
      <c r="A10" s="107"/>
      <c r="B10" s="108"/>
      <c r="C10" s="163" t="s">
        <v>13</v>
      </c>
      <c r="D10" s="164"/>
      <c r="E10" s="164"/>
      <c r="F10" s="161" t="s">
        <v>14</v>
      </c>
      <c r="G10" s="161"/>
      <c r="H10" s="162"/>
      <c r="I10" s="158" t="s">
        <v>15</v>
      </c>
      <c r="J10" s="159"/>
      <c r="K10" s="160"/>
    </row>
    <row r="11" spans="1:11" ht="18" thickBot="1">
      <c r="A11" s="170" t="s">
        <v>16</v>
      </c>
      <c r="B11" s="171"/>
      <c r="C11" s="53" t="s">
        <v>17</v>
      </c>
      <c r="D11" s="54" t="s">
        <v>18</v>
      </c>
      <c r="E11" s="55" t="s">
        <v>19</v>
      </c>
      <c r="F11" s="80" t="s">
        <v>17</v>
      </c>
      <c r="G11" s="81" t="s">
        <v>18</v>
      </c>
      <c r="H11" s="82" t="s">
        <v>19</v>
      </c>
      <c r="I11" s="1" t="s">
        <v>17</v>
      </c>
      <c r="J11" s="2" t="s">
        <v>18</v>
      </c>
      <c r="K11" s="3" t="s">
        <v>19</v>
      </c>
    </row>
    <row r="12" spans="1:11" ht="15.75">
      <c r="A12" s="59">
        <v>1</v>
      </c>
      <c r="B12" s="60" t="s">
        <v>20</v>
      </c>
      <c r="C12" s="172"/>
      <c r="D12" s="173"/>
      <c r="E12" s="173"/>
      <c r="F12" s="105"/>
      <c r="G12" s="105"/>
      <c r="H12" s="105"/>
      <c r="I12" s="123"/>
      <c r="J12" s="174"/>
      <c r="K12" s="175"/>
    </row>
    <row r="13" spans="1:11" ht="15.75">
      <c r="A13" s="4">
        <v>1.1000000000000001</v>
      </c>
      <c r="B13" s="5"/>
      <c r="C13" s="6"/>
      <c r="D13" s="7"/>
      <c r="E13" s="8">
        <f>PRODUCT(C13:D13)</f>
        <v>0</v>
      </c>
      <c r="F13" s="73"/>
      <c r="G13" s="73"/>
      <c r="H13" s="8">
        <f>PRODUCT(F13:G13)</f>
        <v>0</v>
      </c>
      <c r="I13" s="9"/>
      <c r="J13" s="7"/>
      <c r="K13" s="10">
        <f>PRODUCT(I13:J13)</f>
        <v>0</v>
      </c>
    </row>
    <row r="14" spans="1:11" ht="15.75">
      <c r="A14" s="11">
        <v>1.2</v>
      </c>
      <c r="B14" s="12"/>
      <c r="C14" s="6"/>
      <c r="D14" s="7"/>
      <c r="E14" s="8">
        <f t="shared" ref="E14:E21" si="0">PRODUCT(C14:D14)</f>
        <v>0</v>
      </c>
      <c r="F14" s="73"/>
      <c r="G14" s="73"/>
      <c r="H14" s="8">
        <f t="shared" ref="H14:H21" si="1">PRODUCT(F14:G14)</f>
        <v>0</v>
      </c>
      <c r="I14" s="9"/>
      <c r="J14" s="7"/>
      <c r="K14" s="10">
        <f t="shared" ref="K14:K21" si="2">PRODUCT(I14:J14)</f>
        <v>0</v>
      </c>
    </row>
    <row r="15" spans="1:11" ht="15.75">
      <c r="A15" s="11">
        <v>1.3</v>
      </c>
      <c r="B15" s="12"/>
      <c r="C15" s="6"/>
      <c r="D15" s="7"/>
      <c r="E15" s="8">
        <f t="shared" si="0"/>
        <v>0</v>
      </c>
      <c r="F15" s="73"/>
      <c r="G15" s="73"/>
      <c r="H15" s="8">
        <f t="shared" si="1"/>
        <v>0</v>
      </c>
      <c r="I15" s="9"/>
      <c r="J15" s="7"/>
      <c r="K15" s="10">
        <f t="shared" si="2"/>
        <v>0</v>
      </c>
    </row>
    <row r="16" spans="1:11" ht="15.75">
      <c r="A16" s="13">
        <v>1.4</v>
      </c>
      <c r="B16" s="14"/>
      <c r="C16" s="15"/>
      <c r="D16" s="16"/>
      <c r="E16" s="8">
        <f t="shared" si="0"/>
        <v>0</v>
      </c>
      <c r="F16" s="74"/>
      <c r="G16" s="74"/>
      <c r="H16" s="8">
        <f t="shared" si="1"/>
        <v>0</v>
      </c>
      <c r="I16" s="17"/>
      <c r="J16" s="7"/>
      <c r="K16" s="10">
        <f t="shared" si="2"/>
        <v>0</v>
      </c>
    </row>
    <row r="17" spans="1:11" ht="15.75">
      <c r="A17" s="13">
        <v>1.5</v>
      </c>
      <c r="B17" s="14"/>
      <c r="C17" s="15"/>
      <c r="D17" s="16"/>
      <c r="E17" s="8">
        <f t="shared" si="0"/>
        <v>0</v>
      </c>
      <c r="F17" s="74"/>
      <c r="G17" s="74"/>
      <c r="H17" s="8">
        <f t="shared" si="1"/>
        <v>0</v>
      </c>
      <c r="I17" s="17"/>
      <c r="J17" s="7"/>
      <c r="K17" s="10">
        <f t="shared" si="2"/>
        <v>0</v>
      </c>
    </row>
    <row r="18" spans="1:11" ht="15.75">
      <c r="A18" s="13">
        <v>1.6</v>
      </c>
      <c r="B18" s="14"/>
      <c r="C18" s="15"/>
      <c r="D18" s="16"/>
      <c r="E18" s="8">
        <f t="shared" si="0"/>
        <v>0</v>
      </c>
      <c r="F18" s="74"/>
      <c r="G18" s="74"/>
      <c r="H18" s="8">
        <f t="shared" si="1"/>
        <v>0</v>
      </c>
      <c r="I18" s="17"/>
      <c r="J18" s="7"/>
      <c r="K18" s="10">
        <f t="shared" si="2"/>
        <v>0</v>
      </c>
    </row>
    <row r="19" spans="1:11" ht="15.75">
      <c r="A19" s="13">
        <v>1.7</v>
      </c>
      <c r="B19" s="14"/>
      <c r="C19" s="15"/>
      <c r="D19" s="16"/>
      <c r="E19" s="8">
        <f t="shared" si="0"/>
        <v>0</v>
      </c>
      <c r="F19" s="74"/>
      <c r="G19" s="74"/>
      <c r="H19" s="8">
        <f t="shared" si="1"/>
        <v>0</v>
      </c>
      <c r="I19" s="17"/>
      <c r="J19" s="7"/>
      <c r="K19" s="10">
        <f t="shared" si="2"/>
        <v>0</v>
      </c>
    </row>
    <row r="20" spans="1:11" ht="15.75">
      <c r="A20" s="13">
        <v>1.8</v>
      </c>
      <c r="B20" s="14"/>
      <c r="C20" s="15"/>
      <c r="D20" s="16"/>
      <c r="E20" s="8">
        <f t="shared" si="0"/>
        <v>0</v>
      </c>
      <c r="F20" s="74"/>
      <c r="G20" s="74"/>
      <c r="H20" s="8">
        <f t="shared" si="1"/>
        <v>0</v>
      </c>
      <c r="I20" s="17"/>
      <c r="J20" s="7"/>
      <c r="K20" s="10">
        <f t="shared" si="2"/>
        <v>0</v>
      </c>
    </row>
    <row r="21" spans="1:11" ht="15.75">
      <c r="A21" s="13">
        <v>1.9</v>
      </c>
      <c r="B21" s="14"/>
      <c r="C21" s="15"/>
      <c r="D21" s="16"/>
      <c r="E21" s="8">
        <f t="shared" si="0"/>
        <v>0</v>
      </c>
      <c r="F21" s="74"/>
      <c r="G21" s="74"/>
      <c r="H21" s="8">
        <f t="shared" si="1"/>
        <v>0</v>
      </c>
      <c r="I21" s="17"/>
      <c r="J21" s="7"/>
      <c r="K21" s="10">
        <f t="shared" si="2"/>
        <v>0</v>
      </c>
    </row>
    <row r="22" spans="1:11" ht="15.75">
      <c r="A22" s="18"/>
      <c r="B22" s="19" t="s">
        <v>21</v>
      </c>
      <c r="C22" s="20"/>
      <c r="D22" s="21"/>
      <c r="E22" s="22">
        <f>SUM(E13:E21)</f>
        <v>0</v>
      </c>
      <c r="F22" s="75"/>
      <c r="G22" s="75"/>
      <c r="H22" s="22">
        <f>SUM(H13:H21)</f>
        <v>0</v>
      </c>
      <c r="I22" s="20"/>
      <c r="J22" s="21"/>
      <c r="K22" s="23">
        <f>SUM(K13:K21)</f>
        <v>0</v>
      </c>
    </row>
    <row r="23" spans="1:11" ht="15.6" customHeight="1">
      <c r="A23" s="60">
        <v>2</v>
      </c>
      <c r="B23" s="60" t="s">
        <v>22</v>
      </c>
      <c r="C23" s="111"/>
      <c r="D23" s="112"/>
      <c r="E23" s="113"/>
      <c r="F23" s="106"/>
      <c r="G23" s="106"/>
      <c r="H23" s="106"/>
      <c r="I23" s="111"/>
      <c r="J23" s="112"/>
      <c r="K23" s="113"/>
    </row>
    <row r="24" spans="1:11" ht="15.75">
      <c r="A24" s="11">
        <v>2.1</v>
      </c>
      <c r="B24" s="24"/>
      <c r="C24" s="9"/>
      <c r="D24" s="7"/>
      <c r="E24" s="8">
        <f>PRODUCT(C24:D24)</f>
        <v>0</v>
      </c>
      <c r="F24" s="73"/>
      <c r="G24" s="73"/>
      <c r="H24" s="8">
        <f>PRODUCT(F24:G24)</f>
        <v>0</v>
      </c>
      <c r="I24" s="9"/>
      <c r="J24" s="7"/>
      <c r="K24" s="10">
        <f>PRODUCT(I24:J24)</f>
        <v>0</v>
      </c>
    </row>
    <row r="25" spans="1:11" ht="15.75">
      <c r="A25" s="11">
        <v>2.2000000000000002</v>
      </c>
      <c r="B25" s="24"/>
      <c r="C25" s="9"/>
      <c r="D25" s="7"/>
      <c r="E25" s="8">
        <f t="shared" ref="E25:E32" si="3">PRODUCT(C25:D25)</f>
        <v>0</v>
      </c>
      <c r="F25" s="73"/>
      <c r="G25" s="73"/>
      <c r="H25" s="8">
        <f t="shared" ref="H25:H32" si="4">PRODUCT(F25:G25)</f>
        <v>0</v>
      </c>
      <c r="I25" s="9"/>
      <c r="J25" s="7"/>
      <c r="K25" s="10">
        <f t="shared" ref="K25:K32" si="5">PRODUCT(I25:J25)</f>
        <v>0</v>
      </c>
    </row>
    <row r="26" spans="1:11" ht="15.75">
      <c r="A26" s="11">
        <v>2.2999999999999998</v>
      </c>
      <c r="B26" s="24"/>
      <c r="C26" s="9"/>
      <c r="D26" s="7"/>
      <c r="E26" s="8">
        <f t="shared" si="3"/>
        <v>0</v>
      </c>
      <c r="F26" s="73"/>
      <c r="G26" s="73"/>
      <c r="H26" s="8">
        <f t="shared" si="4"/>
        <v>0</v>
      </c>
      <c r="I26" s="9"/>
      <c r="J26" s="7"/>
      <c r="K26" s="10">
        <f t="shared" si="5"/>
        <v>0</v>
      </c>
    </row>
    <row r="27" spans="1:11" ht="15.75">
      <c r="A27" s="11">
        <v>2.4</v>
      </c>
      <c r="B27" s="24"/>
      <c r="C27" s="9"/>
      <c r="D27" s="7"/>
      <c r="E27" s="8">
        <f t="shared" si="3"/>
        <v>0</v>
      </c>
      <c r="F27" s="73"/>
      <c r="G27" s="73"/>
      <c r="H27" s="8">
        <f t="shared" si="4"/>
        <v>0</v>
      </c>
      <c r="I27" s="9"/>
      <c r="J27" s="7"/>
      <c r="K27" s="10">
        <f t="shared" si="5"/>
        <v>0</v>
      </c>
    </row>
    <row r="28" spans="1:11" ht="15.75">
      <c r="A28" s="11">
        <v>2.5</v>
      </c>
      <c r="B28" s="24"/>
      <c r="C28" s="9"/>
      <c r="D28" s="7"/>
      <c r="E28" s="8">
        <f t="shared" si="3"/>
        <v>0</v>
      </c>
      <c r="F28" s="73"/>
      <c r="G28" s="73"/>
      <c r="H28" s="8">
        <f t="shared" si="4"/>
        <v>0</v>
      </c>
      <c r="I28" s="9"/>
      <c r="J28" s="7"/>
      <c r="K28" s="10">
        <f t="shared" si="5"/>
        <v>0</v>
      </c>
    </row>
    <row r="29" spans="1:11" ht="15.75">
      <c r="A29" s="11">
        <v>2.6</v>
      </c>
      <c r="B29" s="24"/>
      <c r="C29" s="9"/>
      <c r="D29" s="7"/>
      <c r="E29" s="8">
        <f t="shared" si="3"/>
        <v>0</v>
      </c>
      <c r="F29" s="73"/>
      <c r="G29" s="73"/>
      <c r="H29" s="8">
        <f t="shared" si="4"/>
        <v>0</v>
      </c>
      <c r="I29" s="9"/>
      <c r="J29" s="7"/>
      <c r="K29" s="10">
        <f t="shared" si="5"/>
        <v>0</v>
      </c>
    </row>
    <row r="30" spans="1:11" ht="15.75">
      <c r="A30" s="11">
        <v>2.7</v>
      </c>
      <c r="B30" s="24"/>
      <c r="C30" s="9"/>
      <c r="D30" s="7"/>
      <c r="E30" s="8">
        <f t="shared" si="3"/>
        <v>0</v>
      </c>
      <c r="F30" s="73"/>
      <c r="G30" s="73"/>
      <c r="H30" s="8">
        <f t="shared" si="4"/>
        <v>0</v>
      </c>
      <c r="I30" s="9"/>
      <c r="J30" s="7"/>
      <c r="K30" s="10">
        <f t="shared" si="5"/>
        <v>0</v>
      </c>
    </row>
    <row r="31" spans="1:11" ht="15.75">
      <c r="A31" s="11">
        <v>2.8</v>
      </c>
      <c r="B31" s="24"/>
      <c r="C31" s="9"/>
      <c r="D31" s="7"/>
      <c r="E31" s="8">
        <f t="shared" si="3"/>
        <v>0</v>
      </c>
      <c r="F31" s="73"/>
      <c r="G31" s="73"/>
      <c r="H31" s="8">
        <f t="shared" si="4"/>
        <v>0</v>
      </c>
      <c r="I31" s="9"/>
      <c r="J31" s="7"/>
      <c r="K31" s="10">
        <f t="shared" si="5"/>
        <v>0</v>
      </c>
    </row>
    <row r="32" spans="1:11" ht="15.75">
      <c r="A32" s="11">
        <v>2.9</v>
      </c>
      <c r="B32" s="24"/>
      <c r="C32" s="9"/>
      <c r="D32" s="7"/>
      <c r="E32" s="8">
        <f t="shared" si="3"/>
        <v>0</v>
      </c>
      <c r="F32" s="73"/>
      <c r="G32" s="73"/>
      <c r="H32" s="8">
        <f t="shared" si="4"/>
        <v>0</v>
      </c>
      <c r="I32" s="9"/>
      <c r="J32" s="7"/>
      <c r="K32" s="10">
        <f t="shared" si="5"/>
        <v>0</v>
      </c>
    </row>
    <row r="33" spans="1:11" ht="15.75">
      <c r="A33" s="25"/>
      <c r="B33" s="26" t="s">
        <v>21</v>
      </c>
      <c r="C33" s="27"/>
      <c r="D33" s="21"/>
      <c r="E33" s="22">
        <f>SUM(E24:E32)</f>
        <v>0</v>
      </c>
      <c r="F33" s="75"/>
      <c r="G33" s="75"/>
      <c r="H33" s="22">
        <f>SUM(H24:H32)</f>
        <v>0</v>
      </c>
      <c r="I33" s="28"/>
      <c r="J33" s="21"/>
      <c r="K33" s="23">
        <f>SUM(K24:K32)</f>
        <v>0</v>
      </c>
    </row>
    <row r="34" spans="1:11" ht="15.6" customHeight="1">
      <c r="A34" s="61">
        <v>3</v>
      </c>
      <c r="B34" s="62" t="s">
        <v>23</v>
      </c>
      <c r="C34" s="111"/>
      <c r="D34" s="112"/>
      <c r="E34" s="113"/>
      <c r="F34" s="109"/>
      <c r="G34" s="109"/>
      <c r="H34" s="109"/>
      <c r="I34" s="114"/>
      <c r="J34" s="115"/>
      <c r="K34" s="116"/>
    </row>
    <row r="35" spans="1:11" ht="15.75">
      <c r="A35" s="29">
        <v>3.1</v>
      </c>
      <c r="B35" s="30"/>
      <c r="C35" s="31"/>
      <c r="D35" s="32"/>
      <c r="E35" s="8">
        <f>PRODUCT(C35:D35)</f>
        <v>0</v>
      </c>
      <c r="F35" s="73"/>
      <c r="G35" s="73"/>
      <c r="H35" s="8">
        <f>PRODUCT(F35:G35)</f>
        <v>0</v>
      </c>
      <c r="I35" s="31"/>
      <c r="J35" s="32"/>
      <c r="K35" s="10">
        <f>PRODUCT(I35:J35)</f>
        <v>0</v>
      </c>
    </row>
    <row r="36" spans="1:11" ht="15.75">
      <c r="A36" s="29">
        <v>3.2</v>
      </c>
      <c r="B36" s="30"/>
      <c r="C36" s="31"/>
      <c r="D36" s="32"/>
      <c r="E36" s="8">
        <f t="shared" ref="E36:E43" si="6">PRODUCT(C36:D36)</f>
        <v>0</v>
      </c>
      <c r="F36" s="73"/>
      <c r="G36" s="73"/>
      <c r="H36" s="8">
        <f t="shared" ref="H36:H43" si="7">PRODUCT(F36:G36)</f>
        <v>0</v>
      </c>
      <c r="I36" s="31"/>
      <c r="J36" s="32"/>
      <c r="K36" s="10">
        <f t="shared" ref="K36:K43" si="8">PRODUCT(I36:J36)</f>
        <v>0</v>
      </c>
    </row>
    <row r="37" spans="1:11" ht="15.75">
      <c r="A37" s="29">
        <v>3.3</v>
      </c>
      <c r="B37" s="30"/>
      <c r="C37" s="31"/>
      <c r="D37" s="32"/>
      <c r="E37" s="8">
        <f t="shared" si="6"/>
        <v>0</v>
      </c>
      <c r="F37" s="73"/>
      <c r="G37" s="73"/>
      <c r="H37" s="8">
        <f t="shared" si="7"/>
        <v>0</v>
      </c>
      <c r="I37" s="31"/>
      <c r="J37" s="32"/>
      <c r="K37" s="10">
        <f t="shared" si="8"/>
        <v>0</v>
      </c>
    </row>
    <row r="38" spans="1:11" ht="15.75">
      <c r="A38" s="29">
        <v>3.4</v>
      </c>
      <c r="B38" s="30"/>
      <c r="C38" s="31"/>
      <c r="D38" s="32"/>
      <c r="E38" s="8">
        <f t="shared" si="6"/>
        <v>0</v>
      </c>
      <c r="F38" s="73"/>
      <c r="G38" s="73"/>
      <c r="H38" s="8">
        <f t="shared" si="7"/>
        <v>0</v>
      </c>
      <c r="I38" s="31"/>
      <c r="J38" s="32"/>
      <c r="K38" s="10">
        <f t="shared" si="8"/>
        <v>0</v>
      </c>
    </row>
    <row r="39" spans="1:11" ht="15.75">
      <c r="A39" s="29">
        <v>3.5</v>
      </c>
      <c r="B39" s="30"/>
      <c r="C39" s="31"/>
      <c r="D39" s="32"/>
      <c r="E39" s="8">
        <f t="shared" si="6"/>
        <v>0</v>
      </c>
      <c r="F39" s="73"/>
      <c r="G39" s="73"/>
      <c r="H39" s="8">
        <f t="shared" si="7"/>
        <v>0</v>
      </c>
      <c r="I39" s="31"/>
      <c r="J39" s="32"/>
      <c r="K39" s="10">
        <f t="shared" si="8"/>
        <v>0</v>
      </c>
    </row>
    <row r="40" spans="1:11" ht="15.75">
      <c r="A40" s="29">
        <v>3.6</v>
      </c>
      <c r="B40" s="30"/>
      <c r="C40" s="31"/>
      <c r="D40" s="32"/>
      <c r="E40" s="8">
        <f t="shared" si="6"/>
        <v>0</v>
      </c>
      <c r="F40" s="73"/>
      <c r="G40" s="73"/>
      <c r="H40" s="8">
        <f t="shared" si="7"/>
        <v>0</v>
      </c>
      <c r="I40" s="31"/>
      <c r="J40" s="32"/>
      <c r="K40" s="10">
        <f t="shared" si="8"/>
        <v>0</v>
      </c>
    </row>
    <row r="41" spans="1:11" ht="15.75">
      <c r="A41" s="29">
        <v>3.7</v>
      </c>
      <c r="B41" s="30"/>
      <c r="C41" s="31"/>
      <c r="D41" s="32"/>
      <c r="E41" s="8">
        <f t="shared" si="6"/>
        <v>0</v>
      </c>
      <c r="F41" s="73"/>
      <c r="G41" s="73"/>
      <c r="H41" s="8">
        <f t="shared" si="7"/>
        <v>0</v>
      </c>
      <c r="I41" s="31"/>
      <c r="J41" s="32"/>
      <c r="K41" s="10">
        <f t="shared" si="8"/>
        <v>0</v>
      </c>
    </row>
    <row r="42" spans="1:11" ht="15.75">
      <c r="A42" s="29">
        <v>3.8</v>
      </c>
      <c r="B42" s="30"/>
      <c r="C42" s="31"/>
      <c r="D42" s="32"/>
      <c r="E42" s="8">
        <f t="shared" si="6"/>
        <v>0</v>
      </c>
      <c r="F42" s="73"/>
      <c r="G42" s="73"/>
      <c r="H42" s="8">
        <f t="shared" si="7"/>
        <v>0</v>
      </c>
      <c r="I42" s="31"/>
      <c r="J42" s="32"/>
      <c r="K42" s="10">
        <f t="shared" si="8"/>
        <v>0</v>
      </c>
    </row>
    <row r="43" spans="1:11" ht="15.75">
      <c r="A43" s="29">
        <v>3.9</v>
      </c>
      <c r="B43" s="30"/>
      <c r="C43" s="31"/>
      <c r="D43" s="32"/>
      <c r="E43" s="8">
        <f t="shared" si="6"/>
        <v>0</v>
      </c>
      <c r="F43" s="73"/>
      <c r="G43" s="73"/>
      <c r="H43" s="8">
        <f t="shared" si="7"/>
        <v>0</v>
      </c>
      <c r="I43" s="31"/>
      <c r="J43" s="32"/>
      <c r="K43" s="10">
        <f t="shared" si="8"/>
        <v>0</v>
      </c>
    </row>
    <row r="44" spans="1:11" ht="15.75">
      <c r="A44" s="33"/>
      <c r="B44" s="34" t="s">
        <v>21</v>
      </c>
      <c r="C44" s="35"/>
      <c r="D44" s="36"/>
      <c r="E44" s="22">
        <f>SUM(E35:E43)</f>
        <v>0</v>
      </c>
      <c r="F44" s="75"/>
      <c r="G44" s="75"/>
      <c r="H44" s="22">
        <f>SUM(H35:H43)</f>
        <v>0</v>
      </c>
      <c r="I44" s="35"/>
      <c r="J44" s="36"/>
      <c r="K44" s="23">
        <f>SUM(K35:K43)</f>
        <v>0</v>
      </c>
    </row>
    <row r="45" spans="1:11" ht="15.6" customHeight="1">
      <c r="A45" s="65">
        <v>4</v>
      </c>
      <c r="B45" s="63" t="s">
        <v>24</v>
      </c>
      <c r="C45" s="111"/>
      <c r="D45" s="112"/>
      <c r="E45" s="113"/>
      <c r="F45" s="110"/>
      <c r="G45" s="110"/>
      <c r="H45" s="110"/>
      <c r="I45" s="120"/>
      <c r="J45" s="121"/>
      <c r="K45" s="122"/>
    </row>
    <row r="46" spans="1:11" ht="15.75">
      <c r="A46" s="37">
        <v>4.0999999999999996</v>
      </c>
      <c r="B46" s="38"/>
      <c r="C46" s="39"/>
      <c r="D46" s="32"/>
      <c r="E46" s="8">
        <f>PRODUCT(C46:D46)</f>
        <v>0</v>
      </c>
      <c r="F46" s="73"/>
      <c r="G46" s="73"/>
      <c r="H46" s="8">
        <f>PRODUCT(F46:G46)</f>
        <v>0</v>
      </c>
      <c r="I46" s="40"/>
      <c r="J46" s="41"/>
      <c r="K46" s="10">
        <f>PRODUCT(I46:J46)</f>
        <v>0</v>
      </c>
    </row>
    <row r="47" spans="1:11" ht="15.75">
      <c r="A47" s="37">
        <v>4.2</v>
      </c>
      <c r="B47" s="38"/>
      <c r="C47" s="39"/>
      <c r="D47" s="32"/>
      <c r="E47" s="8">
        <f t="shared" ref="E47:E54" si="9">PRODUCT(C47:D47)</f>
        <v>0</v>
      </c>
      <c r="F47" s="73"/>
      <c r="G47" s="73"/>
      <c r="H47" s="8">
        <f t="shared" ref="H47:H54" si="10">PRODUCT(F47:G47)</f>
        <v>0</v>
      </c>
      <c r="I47" s="40"/>
      <c r="J47" s="41"/>
      <c r="K47" s="10">
        <f t="shared" ref="K47:K54" si="11">PRODUCT(I47:J47)</f>
        <v>0</v>
      </c>
    </row>
    <row r="48" spans="1:11" ht="15.75">
      <c r="A48" s="37">
        <v>4.3</v>
      </c>
      <c r="B48" s="38"/>
      <c r="C48" s="39"/>
      <c r="D48" s="32"/>
      <c r="E48" s="8">
        <f t="shared" si="9"/>
        <v>0</v>
      </c>
      <c r="F48" s="73"/>
      <c r="G48" s="73"/>
      <c r="H48" s="8">
        <f t="shared" si="10"/>
        <v>0</v>
      </c>
      <c r="I48" s="40"/>
      <c r="J48" s="41"/>
      <c r="K48" s="10">
        <f t="shared" si="11"/>
        <v>0</v>
      </c>
    </row>
    <row r="49" spans="1:11" ht="15.75">
      <c r="A49" s="37">
        <v>4.4000000000000004</v>
      </c>
      <c r="B49" s="38"/>
      <c r="C49" s="39"/>
      <c r="D49" s="32"/>
      <c r="E49" s="8">
        <f t="shared" si="9"/>
        <v>0</v>
      </c>
      <c r="F49" s="73"/>
      <c r="G49" s="73"/>
      <c r="H49" s="8">
        <f t="shared" si="10"/>
        <v>0</v>
      </c>
      <c r="I49" s="31"/>
      <c r="J49" s="41"/>
      <c r="K49" s="10">
        <f t="shared" si="11"/>
        <v>0</v>
      </c>
    </row>
    <row r="50" spans="1:11" ht="15.75">
      <c r="A50" s="37">
        <v>4.5</v>
      </c>
      <c r="B50" s="38"/>
      <c r="C50" s="39"/>
      <c r="D50" s="32"/>
      <c r="E50" s="8">
        <f t="shared" si="9"/>
        <v>0</v>
      </c>
      <c r="F50" s="73"/>
      <c r="G50" s="73"/>
      <c r="H50" s="8">
        <f t="shared" si="10"/>
        <v>0</v>
      </c>
      <c r="I50" s="40"/>
      <c r="J50" s="41"/>
      <c r="K50" s="10">
        <f t="shared" si="11"/>
        <v>0</v>
      </c>
    </row>
    <row r="51" spans="1:11" ht="15.75">
      <c r="A51" s="11">
        <v>4.5999999999999996</v>
      </c>
      <c r="B51" s="38"/>
      <c r="C51" s="42"/>
      <c r="D51" s="43"/>
      <c r="E51" s="8">
        <f t="shared" si="9"/>
        <v>0</v>
      </c>
      <c r="F51" s="73"/>
      <c r="G51" s="73"/>
      <c r="H51" s="8">
        <f t="shared" si="10"/>
        <v>0</v>
      </c>
      <c r="I51" s="9"/>
      <c r="J51" s="7"/>
      <c r="K51" s="10">
        <f t="shared" si="11"/>
        <v>0</v>
      </c>
    </row>
    <row r="52" spans="1:11" ht="15.75">
      <c r="A52" s="11">
        <v>4.7</v>
      </c>
      <c r="B52" s="12"/>
      <c r="C52" s="6"/>
      <c r="D52" s="7"/>
      <c r="E52" s="8">
        <f t="shared" si="9"/>
        <v>0</v>
      </c>
      <c r="F52" s="73"/>
      <c r="G52" s="73"/>
      <c r="H52" s="8">
        <f t="shared" si="10"/>
        <v>0</v>
      </c>
      <c r="I52" s="9"/>
      <c r="J52" s="7"/>
      <c r="K52" s="10">
        <f t="shared" si="11"/>
        <v>0</v>
      </c>
    </row>
    <row r="53" spans="1:11" ht="15.75">
      <c r="A53" s="11">
        <v>4.8</v>
      </c>
      <c r="B53" s="12"/>
      <c r="C53" s="6"/>
      <c r="D53" s="7"/>
      <c r="E53" s="8">
        <f t="shared" si="9"/>
        <v>0</v>
      </c>
      <c r="F53" s="73"/>
      <c r="G53" s="73"/>
      <c r="H53" s="8">
        <f t="shared" si="10"/>
        <v>0</v>
      </c>
      <c r="I53" s="9"/>
      <c r="J53" s="7"/>
      <c r="K53" s="10">
        <f t="shared" si="11"/>
        <v>0</v>
      </c>
    </row>
    <row r="54" spans="1:11" ht="15.75">
      <c r="A54" s="11">
        <v>4.9000000000000004</v>
      </c>
      <c r="B54" s="12"/>
      <c r="C54" s="6"/>
      <c r="D54" s="7"/>
      <c r="E54" s="103">
        <f t="shared" si="9"/>
        <v>0</v>
      </c>
      <c r="F54" s="73"/>
      <c r="G54" s="73"/>
      <c r="H54" s="8">
        <f t="shared" si="10"/>
        <v>0</v>
      </c>
      <c r="I54" s="9"/>
      <c r="J54" s="7"/>
      <c r="K54" s="10">
        <f t="shared" si="11"/>
        <v>0</v>
      </c>
    </row>
    <row r="55" spans="1:11" ht="15.75">
      <c r="A55" s="18"/>
      <c r="B55" s="19" t="s">
        <v>21</v>
      </c>
      <c r="C55" s="28"/>
      <c r="D55" s="102"/>
      <c r="E55" s="101">
        <f>SUM(E46:E54)</f>
        <v>0</v>
      </c>
      <c r="F55" s="75"/>
      <c r="G55" s="75"/>
      <c r="H55" s="22">
        <f>SUM(H46:H54)</f>
        <v>0</v>
      </c>
      <c r="I55" s="28"/>
      <c r="J55" s="44"/>
      <c r="K55" s="23">
        <f>SUM(K46:K54)</f>
        <v>0</v>
      </c>
    </row>
    <row r="56" spans="1:11" ht="16.149999999999999" customHeight="1">
      <c r="A56" s="64">
        <v>5</v>
      </c>
      <c r="B56" s="62" t="s">
        <v>25</v>
      </c>
      <c r="C56" s="111"/>
      <c r="D56" s="112"/>
      <c r="E56" s="113"/>
      <c r="F56" s="76"/>
      <c r="G56" s="76"/>
      <c r="H56" s="76"/>
      <c r="I56" s="123"/>
      <c r="J56" s="124"/>
      <c r="K56" s="125"/>
    </row>
    <row r="57" spans="1:11" ht="15.75">
      <c r="A57" s="11">
        <v>5.0999999999999996</v>
      </c>
      <c r="B57" s="38"/>
      <c r="C57" s="45"/>
      <c r="D57" s="7"/>
      <c r="E57" s="8">
        <f>PRODUCT(C57:D57)</f>
        <v>0</v>
      </c>
      <c r="F57" s="73"/>
      <c r="G57" s="73"/>
      <c r="H57" s="8">
        <f>PRODUCT(F57:G57)</f>
        <v>0</v>
      </c>
      <c r="I57" s="9"/>
      <c r="J57" s="7"/>
      <c r="K57" s="10"/>
    </row>
    <row r="58" spans="1:11" ht="15.75">
      <c r="A58" s="11">
        <v>5.2</v>
      </c>
      <c r="B58" s="38"/>
      <c r="C58" s="45"/>
      <c r="D58" s="7"/>
      <c r="E58" s="8">
        <f t="shared" ref="E58:E65" si="12">PRODUCT(C58:D58)</f>
        <v>0</v>
      </c>
      <c r="F58" s="73"/>
      <c r="G58" s="73"/>
      <c r="H58" s="8">
        <f t="shared" ref="H58:H65" si="13">PRODUCT(F58:G58)</f>
        <v>0</v>
      </c>
      <c r="I58" s="9"/>
      <c r="J58" s="7"/>
      <c r="K58" s="10">
        <f t="shared" ref="K58:K65" si="14">PRODUCT(I58:J58)</f>
        <v>0</v>
      </c>
    </row>
    <row r="59" spans="1:11" ht="15.75">
      <c r="A59" s="11">
        <v>5.3</v>
      </c>
      <c r="B59" s="38"/>
      <c r="C59" s="45"/>
      <c r="D59" s="7"/>
      <c r="E59" s="8">
        <f t="shared" si="12"/>
        <v>0</v>
      </c>
      <c r="F59" s="73"/>
      <c r="G59" s="73"/>
      <c r="H59" s="8">
        <f t="shared" si="13"/>
        <v>0</v>
      </c>
      <c r="I59" s="9"/>
      <c r="J59" s="7"/>
      <c r="K59" s="10">
        <f t="shared" si="14"/>
        <v>0</v>
      </c>
    </row>
    <row r="60" spans="1:11" ht="15.75">
      <c r="A60" s="11">
        <v>5.4</v>
      </c>
      <c r="B60" s="38"/>
      <c r="C60" s="45"/>
      <c r="D60" s="7"/>
      <c r="E60" s="8">
        <f t="shared" si="12"/>
        <v>0</v>
      </c>
      <c r="F60" s="73"/>
      <c r="G60" s="73"/>
      <c r="H60" s="8">
        <f t="shared" si="13"/>
        <v>0</v>
      </c>
      <c r="I60" s="9"/>
      <c r="J60" s="7"/>
      <c r="K60" s="10">
        <f t="shared" si="14"/>
        <v>0</v>
      </c>
    </row>
    <row r="61" spans="1:11" ht="15.75">
      <c r="A61" s="11">
        <v>5.5</v>
      </c>
      <c r="B61" s="46"/>
      <c r="C61" s="45"/>
      <c r="D61" s="43"/>
      <c r="E61" s="8">
        <f t="shared" si="12"/>
        <v>0</v>
      </c>
      <c r="F61" s="73"/>
      <c r="G61" s="73"/>
      <c r="H61" s="8">
        <f t="shared" si="13"/>
        <v>0</v>
      </c>
      <c r="I61" s="9"/>
      <c r="J61" s="7"/>
      <c r="K61" s="10">
        <f t="shared" si="14"/>
        <v>0</v>
      </c>
    </row>
    <row r="62" spans="1:11" ht="15.75">
      <c r="A62" s="11">
        <v>5.6</v>
      </c>
      <c r="B62" s="46"/>
      <c r="C62" s="45"/>
      <c r="D62" s="43"/>
      <c r="E62" s="8">
        <f t="shared" si="12"/>
        <v>0</v>
      </c>
      <c r="F62" s="73"/>
      <c r="G62" s="73"/>
      <c r="H62" s="8">
        <f t="shared" si="13"/>
        <v>0</v>
      </c>
      <c r="I62" s="9"/>
      <c r="J62" s="7"/>
      <c r="K62" s="10">
        <f t="shared" si="14"/>
        <v>0</v>
      </c>
    </row>
    <row r="63" spans="1:11" ht="15.75">
      <c r="A63" s="11">
        <v>5.7</v>
      </c>
      <c r="B63" s="46"/>
      <c r="C63" s="45"/>
      <c r="D63" s="43"/>
      <c r="E63" s="8">
        <f>PRODUCT(C63:D63)</f>
        <v>0</v>
      </c>
      <c r="F63" s="73"/>
      <c r="G63" s="73"/>
      <c r="H63" s="8">
        <f t="shared" si="13"/>
        <v>0</v>
      </c>
      <c r="I63" s="9"/>
      <c r="J63" s="7"/>
      <c r="K63" s="10">
        <f t="shared" si="14"/>
        <v>0</v>
      </c>
    </row>
    <row r="64" spans="1:11" ht="15.75">
      <c r="A64" s="11">
        <v>5.8</v>
      </c>
      <c r="B64" s="46"/>
      <c r="C64" s="45"/>
      <c r="D64" s="43"/>
      <c r="E64" s="8">
        <f t="shared" si="12"/>
        <v>0</v>
      </c>
      <c r="F64" s="73"/>
      <c r="G64" s="73"/>
      <c r="H64" s="8">
        <f t="shared" si="13"/>
        <v>0</v>
      </c>
      <c r="I64" s="9"/>
      <c r="J64" s="7"/>
      <c r="K64" s="10">
        <f t="shared" si="14"/>
        <v>0</v>
      </c>
    </row>
    <row r="65" spans="1:11" ht="15.75">
      <c r="A65" s="13">
        <v>5.9</v>
      </c>
      <c r="B65" s="46"/>
      <c r="C65" s="47"/>
      <c r="D65" s="48"/>
      <c r="E65" s="8">
        <f t="shared" si="12"/>
        <v>0</v>
      </c>
      <c r="F65" s="74"/>
      <c r="G65" s="74"/>
      <c r="H65" s="8">
        <f t="shared" si="13"/>
        <v>0</v>
      </c>
      <c r="I65" s="17"/>
      <c r="J65" s="16"/>
      <c r="K65" s="10">
        <f t="shared" si="14"/>
        <v>0</v>
      </c>
    </row>
    <row r="66" spans="1:11" ht="15.75">
      <c r="A66" s="18"/>
      <c r="B66" s="49" t="s">
        <v>21</v>
      </c>
      <c r="C66" s="28"/>
      <c r="D66" s="21"/>
      <c r="E66" s="22">
        <f>SUM(E57:E65)</f>
        <v>0</v>
      </c>
      <c r="F66" s="75"/>
      <c r="G66" s="75"/>
      <c r="H66" s="8">
        <f>SUM(H57:K65)</f>
        <v>0</v>
      </c>
      <c r="I66" s="28"/>
      <c r="J66" s="21"/>
      <c r="K66" s="10">
        <f>SUM(K57:K65)</f>
        <v>0</v>
      </c>
    </row>
    <row r="67" spans="1:11" ht="15.75">
      <c r="A67" s="64">
        <v>6</v>
      </c>
      <c r="B67" s="62" t="s">
        <v>26</v>
      </c>
      <c r="C67" s="111"/>
      <c r="D67" s="112"/>
      <c r="E67" s="113"/>
      <c r="F67" s="123"/>
      <c r="G67" s="124"/>
      <c r="H67" s="125"/>
      <c r="I67" s="123"/>
      <c r="J67" s="124"/>
      <c r="K67" s="125"/>
    </row>
    <row r="68" spans="1:11" ht="15.75">
      <c r="A68" s="11">
        <v>6.1</v>
      </c>
      <c r="B68" s="12"/>
      <c r="C68" s="9"/>
      <c r="D68" s="7"/>
      <c r="E68" s="8">
        <f>PRODUCT(C68:D68)</f>
        <v>0</v>
      </c>
      <c r="F68" s="73"/>
      <c r="G68" s="73"/>
      <c r="H68" s="10">
        <f>PRODUCT(F68:G68)</f>
        <v>0</v>
      </c>
      <c r="I68" s="9"/>
      <c r="J68" s="7"/>
      <c r="K68" s="10">
        <f>PRODUCT(I68:J68)</f>
        <v>0</v>
      </c>
    </row>
    <row r="69" spans="1:11" ht="15.75">
      <c r="A69" s="11">
        <v>6.2</v>
      </c>
      <c r="B69" s="12"/>
      <c r="C69" s="9"/>
      <c r="D69" s="7"/>
      <c r="E69" s="8">
        <f t="shared" ref="E69:E72" si="15">PRODUCT(C69:D69)</f>
        <v>0</v>
      </c>
      <c r="F69" s="73"/>
      <c r="G69" s="73"/>
      <c r="H69" s="10">
        <f t="shared" ref="H69:H72" si="16">PRODUCT(F69:G69)</f>
        <v>0</v>
      </c>
      <c r="I69" s="9"/>
      <c r="J69" s="7"/>
      <c r="K69" s="10">
        <f t="shared" ref="K69:K72" si="17">PRODUCT(I69:J69)</f>
        <v>0</v>
      </c>
    </row>
    <row r="70" spans="1:11" ht="15.75">
      <c r="A70" s="11">
        <v>6.3</v>
      </c>
      <c r="B70" s="12"/>
      <c r="C70" s="9"/>
      <c r="D70" s="7"/>
      <c r="E70" s="8">
        <f t="shared" si="15"/>
        <v>0</v>
      </c>
      <c r="F70" s="73"/>
      <c r="G70" s="73"/>
      <c r="H70" s="10">
        <f t="shared" si="16"/>
        <v>0</v>
      </c>
      <c r="I70" s="9"/>
      <c r="J70" s="7"/>
      <c r="K70" s="10">
        <f t="shared" si="17"/>
        <v>0</v>
      </c>
    </row>
    <row r="71" spans="1:11" ht="15.75">
      <c r="A71" s="11">
        <v>6.4</v>
      </c>
      <c r="B71" s="12"/>
      <c r="C71" s="9"/>
      <c r="D71" s="7"/>
      <c r="E71" s="8">
        <f t="shared" si="15"/>
        <v>0</v>
      </c>
      <c r="F71" s="73"/>
      <c r="G71" s="73"/>
      <c r="H71" s="10">
        <f t="shared" si="16"/>
        <v>0</v>
      </c>
      <c r="I71" s="9"/>
      <c r="J71" s="7"/>
      <c r="K71" s="10">
        <f t="shared" si="17"/>
        <v>0</v>
      </c>
    </row>
    <row r="72" spans="1:11" ht="15.75">
      <c r="A72" s="11">
        <v>6.5</v>
      </c>
      <c r="B72" s="12"/>
      <c r="C72" s="9"/>
      <c r="D72" s="7"/>
      <c r="E72" s="8">
        <f t="shared" si="15"/>
        <v>0</v>
      </c>
      <c r="F72" s="73"/>
      <c r="G72" s="73"/>
      <c r="H72" s="10">
        <f t="shared" si="16"/>
        <v>0</v>
      </c>
      <c r="I72" s="9"/>
      <c r="J72" s="7"/>
      <c r="K72" s="10">
        <f t="shared" si="17"/>
        <v>0</v>
      </c>
    </row>
    <row r="73" spans="1:11" ht="16.5" thickBot="1">
      <c r="A73" s="50"/>
      <c r="B73" s="49" t="s">
        <v>21</v>
      </c>
      <c r="C73" s="51"/>
      <c r="D73" s="52"/>
      <c r="E73" s="22">
        <f>SUM(E68:E72)</f>
        <v>0</v>
      </c>
      <c r="F73" s="77"/>
      <c r="G73" s="77"/>
      <c r="H73" s="23">
        <f>SUM(H68:H72)</f>
        <v>0</v>
      </c>
      <c r="I73" s="51"/>
      <c r="J73" s="52"/>
      <c r="K73" s="23">
        <f>SUM(K68:K72)</f>
        <v>0</v>
      </c>
    </row>
    <row r="74" spans="1:11" ht="18.75" thickTop="1" thickBot="1">
      <c r="A74" s="126" t="s">
        <v>27</v>
      </c>
      <c r="B74" s="127"/>
      <c r="C74" s="56"/>
      <c r="D74" s="57"/>
      <c r="E74" s="58">
        <f>E73+E66+E55+E44+E33+E22</f>
        <v>0</v>
      </c>
      <c r="F74" s="78"/>
      <c r="G74" s="78"/>
      <c r="H74" s="58">
        <f>H73+H66+H55+H44+H33+H22</f>
        <v>0</v>
      </c>
      <c r="I74" s="78"/>
      <c r="J74" s="78"/>
      <c r="K74" s="58">
        <f>K73+K66+K55+K44+K33+K22</f>
        <v>0</v>
      </c>
    </row>
    <row r="75" spans="1:11" ht="19.5">
      <c r="A75" s="117" t="s">
        <v>28</v>
      </c>
      <c r="B75" s="118"/>
      <c r="C75" s="118"/>
      <c r="D75" s="119"/>
      <c r="E75" s="68">
        <f>E74+K74+H74</f>
        <v>0</v>
      </c>
      <c r="F75" s="79"/>
      <c r="G75" s="79"/>
      <c r="H75" s="79"/>
      <c r="I75" s="69"/>
      <c r="J75" s="69"/>
      <c r="K75" s="70"/>
    </row>
  </sheetData>
  <sheetProtection insertColumns="0" insertRows="0" selectLockedCells="1"/>
  <mergeCells count="34">
    <mergeCell ref="A5:B5"/>
    <mergeCell ref="C5:K5"/>
    <mergeCell ref="C7:K7"/>
    <mergeCell ref="A11:B11"/>
    <mergeCell ref="C12:E12"/>
    <mergeCell ref="I12:K12"/>
    <mergeCell ref="C6:K6"/>
    <mergeCell ref="C23:E23"/>
    <mergeCell ref="A8:B9"/>
    <mergeCell ref="C8:D8"/>
    <mergeCell ref="I8:J8"/>
    <mergeCell ref="C9:E9"/>
    <mergeCell ref="I9:K9"/>
    <mergeCell ref="I23:K23"/>
    <mergeCell ref="F9:H9"/>
    <mergeCell ref="I10:K10"/>
    <mergeCell ref="F10:H10"/>
    <mergeCell ref="C10:E10"/>
    <mergeCell ref="A1:K2"/>
    <mergeCell ref="A3:B3"/>
    <mergeCell ref="C3:K3"/>
    <mergeCell ref="A4:B4"/>
    <mergeCell ref="C4:K4"/>
    <mergeCell ref="C34:E34"/>
    <mergeCell ref="I34:K34"/>
    <mergeCell ref="A75:D75"/>
    <mergeCell ref="C45:E45"/>
    <mergeCell ref="I45:K45"/>
    <mergeCell ref="C56:E56"/>
    <mergeCell ref="I56:K56"/>
    <mergeCell ref="C67:E67"/>
    <mergeCell ref="I67:K67"/>
    <mergeCell ref="A74:B74"/>
    <mergeCell ref="F67:H67"/>
  </mergeCells>
  <dataValidations count="1">
    <dataValidation allowBlank="1" showErrorMessage="1" sqref="B12:B22" xr:uid="{00000000-0002-0000-0000-000000000000}"/>
  </dataValidations>
  <pageMargins left="0.7" right="0.7" top="0.75" bottom="0.75" header="0.3" footer="0.3"/>
  <pageSetup orientation="portrait" r:id="rId1"/>
  <ignoredErrors>
    <ignoredError sqref="E8"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F450C-4692-47BD-AED1-F823DC23E7A2}">
  <dimension ref="A1:B62"/>
  <sheetViews>
    <sheetView tabSelected="1" topLeftCell="A3" workbookViewId="0">
      <selection activeCell="C11" sqref="C11"/>
    </sheetView>
  </sheetViews>
  <sheetFormatPr defaultRowHeight="15"/>
  <cols>
    <col min="1" max="1" width="12.7109375" customWidth="1"/>
    <col min="2" max="2" width="93" customWidth="1"/>
    <col min="3" max="3" width="37.28515625" customWidth="1"/>
  </cols>
  <sheetData>
    <row r="1" spans="1:2" ht="141.75">
      <c r="B1" s="104" t="s">
        <v>29</v>
      </c>
    </row>
    <row r="2" spans="1:2" ht="21" customHeight="1">
      <c r="A2" s="90">
        <v>1</v>
      </c>
      <c r="B2" s="84" t="s">
        <v>20</v>
      </c>
    </row>
    <row r="3" spans="1:2" ht="15.75">
      <c r="A3" s="91">
        <v>1.1000000000000001</v>
      </c>
      <c r="B3" s="85"/>
    </row>
    <row r="4" spans="1:2" ht="15.75">
      <c r="A4" s="91">
        <v>1.2</v>
      </c>
      <c r="B4" s="85"/>
    </row>
    <row r="5" spans="1:2" ht="15.75">
      <c r="A5" s="91">
        <v>1.3</v>
      </c>
      <c r="B5" s="85"/>
    </row>
    <row r="6" spans="1:2" ht="15.75">
      <c r="A6" s="91">
        <v>1.4</v>
      </c>
      <c r="B6" s="85"/>
    </row>
    <row r="7" spans="1:2" ht="15.75">
      <c r="A7" s="91">
        <v>1.5</v>
      </c>
      <c r="B7" s="85"/>
    </row>
    <row r="8" spans="1:2" ht="15.75">
      <c r="A8" s="91">
        <v>1.6</v>
      </c>
      <c r="B8" s="85"/>
    </row>
    <row r="9" spans="1:2" ht="15.75">
      <c r="A9" s="91">
        <v>1.7</v>
      </c>
      <c r="B9" s="85"/>
    </row>
    <row r="10" spans="1:2" ht="15.75">
      <c r="A10" s="91">
        <v>1.8</v>
      </c>
      <c r="B10" s="85"/>
    </row>
    <row r="11" spans="1:2" ht="15.75">
      <c r="A11" s="91">
        <v>1.9</v>
      </c>
      <c r="B11" s="85"/>
    </row>
    <row r="12" spans="1:2" ht="15.75">
      <c r="A12" s="92"/>
      <c r="B12" s="83"/>
    </row>
    <row r="13" spans="1:2" ht="21" customHeight="1">
      <c r="A13" s="84">
        <v>2</v>
      </c>
      <c r="B13" s="84" t="s">
        <v>22</v>
      </c>
    </row>
    <row r="14" spans="1:2" ht="15.75">
      <c r="A14" s="91">
        <v>2.1</v>
      </c>
      <c r="B14" s="86"/>
    </row>
    <row r="15" spans="1:2" ht="15.75">
      <c r="A15" s="91">
        <v>2.2000000000000002</v>
      </c>
      <c r="B15" s="86"/>
    </row>
    <row r="16" spans="1:2" ht="15.75">
      <c r="A16" s="91">
        <v>2.2999999999999998</v>
      </c>
      <c r="B16" s="86"/>
    </row>
    <row r="17" spans="1:2" ht="15.75">
      <c r="A17" s="91">
        <v>2.4</v>
      </c>
      <c r="B17" s="86"/>
    </row>
    <row r="18" spans="1:2" ht="15.75">
      <c r="A18" s="91">
        <v>2.5</v>
      </c>
      <c r="B18" s="86"/>
    </row>
    <row r="19" spans="1:2" ht="15.75">
      <c r="A19" s="91">
        <v>2.6</v>
      </c>
      <c r="B19" s="86"/>
    </row>
    <row r="20" spans="1:2" ht="15.75">
      <c r="A20" s="91">
        <v>2.7</v>
      </c>
      <c r="B20" s="86"/>
    </row>
    <row r="21" spans="1:2" ht="15.75">
      <c r="A21" s="91">
        <v>2.8</v>
      </c>
      <c r="B21" s="86"/>
    </row>
    <row r="22" spans="1:2" ht="15.75">
      <c r="A22" s="91">
        <v>2.9</v>
      </c>
      <c r="B22" s="86"/>
    </row>
    <row r="23" spans="1:2" ht="15.75">
      <c r="A23" s="93"/>
      <c r="B23" s="83"/>
    </row>
    <row r="24" spans="1:2" ht="21" customHeight="1">
      <c r="A24" s="94">
        <v>3</v>
      </c>
      <c r="B24" s="84" t="s">
        <v>23</v>
      </c>
    </row>
    <row r="25" spans="1:2" ht="15.75">
      <c r="A25" s="95">
        <v>3.1</v>
      </c>
      <c r="B25" s="87"/>
    </row>
    <row r="26" spans="1:2" ht="15.75">
      <c r="A26" s="95">
        <v>3.2</v>
      </c>
      <c r="B26" s="87"/>
    </row>
    <row r="27" spans="1:2" ht="15.75">
      <c r="A27" s="95">
        <v>3.3</v>
      </c>
      <c r="B27" s="87"/>
    </row>
    <row r="28" spans="1:2" ht="15.75">
      <c r="A28" s="95">
        <v>3.4</v>
      </c>
      <c r="B28" s="87"/>
    </row>
    <row r="29" spans="1:2" ht="15.75">
      <c r="A29" s="95">
        <v>3.5</v>
      </c>
      <c r="B29" s="87"/>
    </row>
    <row r="30" spans="1:2" ht="15.75">
      <c r="A30" s="95">
        <v>3.6</v>
      </c>
      <c r="B30" s="87"/>
    </row>
    <row r="31" spans="1:2" ht="15.75">
      <c r="A31" s="95">
        <v>3.7</v>
      </c>
      <c r="B31" s="87"/>
    </row>
    <row r="32" spans="1:2" ht="15.75">
      <c r="A32" s="95">
        <v>3.8</v>
      </c>
      <c r="B32" s="87"/>
    </row>
    <row r="33" spans="1:2" ht="15.75">
      <c r="A33" s="95">
        <v>3.9</v>
      </c>
      <c r="B33" s="87"/>
    </row>
    <row r="34" spans="1:2" ht="15.75">
      <c r="A34" s="96"/>
      <c r="B34" s="97"/>
    </row>
    <row r="35" spans="1:2" ht="21" customHeight="1">
      <c r="A35" s="98">
        <v>4</v>
      </c>
      <c r="B35" s="99" t="s">
        <v>24</v>
      </c>
    </row>
    <row r="36" spans="1:2" ht="15.75">
      <c r="A36" s="100">
        <v>4.0999999999999996</v>
      </c>
      <c r="B36" s="88"/>
    </row>
    <row r="37" spans="1:2" ht="15.75">
      <c r="A37" s="100">
        <v>4.2</v>
      </c>
      <c r="B37" s="88"/>
    </row>
    <row r="38" spans="1:2" ht="15.75">
      <c r="A38" s="100">
        <v>4.3</v>
      </c>
      <c r="B38" s="88"/>
    </row>
    <row r="39" spans="1:2" ht="15.75">
      <c r="A39" s="100">
        <v>4.4000000000000004</v>
      </c>
      <c r="B39" s="88"/>
    </row>
    <row r="40" spans="1:2" ht="15.75">
      <c r="A40" s="100">
        <v>4.5</v>
      </c>
      <c r="B40" s="88"/>
    </row>
    <row r="41" spans="1:2" ht="15.75">
      <c r="A41" s="91">
        <v>4.5999999999999996</v>
      </c>
      <c r="B41" s="88"/>
    </row>
    <row r="42" spans="1:2" ht="15.75">
      <c r="A42" s="91">
        <v>4.7</v>
      </c>
      <c r="B42" s="85"/>
    </row>
    <row r="43" spans="1:2" ht="15.75">
      <c r="A43" s="91">
        <v>4.8</v>
      </c>
      <c r="B43" s="85"/>
    </row>
    <row r="44" spans="1:2" ht="15.75">
      <c r="A44" s="91">
        <v>4.9000000000000004</v>
      </c>
      <c r="B44" s="85"/>
    </row>
    <row r="45" spans="1:2" ht="15.75">
      <c r="A45" s="92"/>
      <c r="B45" s="83"/>
    </row>
    <row r="46" spans="1:2" ht="21" customHeight="1">
      <c r="A46" s="90">
        <v>5</v>
      </c>
      <c r="B46" s="84" t="s">
        <v>25</v>
      </c>
    </row>
    <row r="47" spans="1:2" ht="15.75">
      <c r="A47" s="91">
        <v>5.0999999999999996</v>
      </c>
      <c r="B47" s="88"/>
    </row>
    <row r="48" spans="1:2" ht="15.75">
      <c r="A48" s="91">
        <v>5.2</v>
      </c>
      <c r="B48" s="88"/>
    </row>
    <row r="49" spans="1:2" ht="15.75">
      <c r="A49" s="91">
        <v>5.3</v>
      </c>
      <c r="B49" s="88"/>
    </row>
    <row r="50" spans="1:2" ht="15.75">
      <c r="A50" s="91">
        <v>5.4</v>
      </c>
      <c r="B50" s="88"/>
    </row>
    <row r="51" spans="1:2" ht="15.75">
      <c r="A51" s="91">
        <v>5.5</v>
      </c>
      <c r="B51" s="89"/>
    </row>
    <row r="52" spans="1:2" ht="15.75">
      <c r="A52" s="91">
        <v>5.6</v>
      </c>
      <c r="B52" s="89"/>
    </row>
    <row r="53" spans="1:2" ht="15.75">
      <c r="A53" s="91">
        <v>5.7</v>
      </c>
      <c r="B53" s="89"/>
    </row>
    <row r="54" spans="1:2" ht="15.75">
      <c r="A54" s="91">
        <v>5.8</v>
      </c>
      <c r="B54" s="89"/>
    </row>
    <row r="55" spans="1:2" ht="15.75">
      <c r="A55" s="91">
        <v>5.9</v>
      </c>
      <c r="B55" s="89"/>
    </row>
    <row r="56" spans="1:2" ht="15.75">
      <c r="A56" s="92"/>
      <c r="B56" s="83"/>
    </row>
    <row r="57" spans="1:2" ht="21" customHeight="1">
      <c r="A57" s="90">
        <v>6</v>
      </c>
      <c r="B57" s="84" t="s">
        <v>26</v>
      </c>
    </row>
    <row r="58" spans="1:2" ht="15.75">
      <c r="A58" s="91">
        <v>6.1</v>
      </c>
      <c r="B58" s="85"/>
    </row>
    <row r="59" spans="1:2" ht="15.75">
      <c r="A59" s="91">
        <v>6.2</v>
      </c>
      <c r="B59" s="85"/>
    </row>
    <row r="60" spans="1:2" ht="15.75">
      <c r="A60" s="91">
        <v>6.3</v>
      </c>
      <c r="B60" s="85"/>
    </row>
    <row r="61" spans="1:2" ht="15.75">
      <c r="A61" s="91">
        <v>6.4</v>
      </c>
      <c r="B61" s="85"/>
    </row>
    <row r="62" spans="1:2" ht="15.75">
      <c r="A62" s="91">
        <v>6.5</v>
      </c>
      <c r="B62" s="85"/>
    </row>
  </sheetData>
  <dataValidations count="1">
    <dataValidation allowBlank="1" showErrorMessage="1" sqref="B2:B12" xr:uid="{FB8D8C03-9BF9-49E4-BCFC-B6DD197F1FF0}"/>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C5A4588E8B1B4E8374B80CBC4FEE68" ma:contentTypeVersion="14" ma:contentTypeDescription="Create a new document." ma:contentTypeScope="" ma:versionID="79d81a7a08f3baa89d87da037bf19901">
  <xsd:schema xmlns:xsd="http://www.w3.org/2001/XMLSchema" xmlns:xs="http://www.w3.org/2001/XMLSchema" xmlns:p="http://schemas.microsoft.com/office/2006/metadata/properties" xmlns:ns2="617bbf21-8cd6-4a8f-a314-74fa5bc04d68" xmlns:ns3="405c632a-b54a-41e0-893c-5b3a07fb0536" xmlns:ns4="f7486027-e15c-4e69-b7de-47ca8f98009a" targetNamespace="http://schemas.microsoft.com/office/2006/metadata/properties" ma:root="true" ma:fieldsID="61bb0f997449708d6968883eccc6a2ff" ns2:_="" ns3:_="" ns4:_="">
    <xsd:import namespace="617bbf21-8cd6-4a8f-a314-74fa5bc04d68"/>
    <xsd:import namespace="405c632a-b54a-41e0-893c-5b3a07fb0536"/>
    <xsd:import namespace="f7486027-e15c-4e69-b7de-47ca8f98009a"/>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7bbf21-8cd6-4a8f-a314-74fa5bc04d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10c4236b-c3ef-4727-9e6d-e99ea6baddd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5c632a-b54a-41e0-893c-5b3a07fb053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486027-e15c-4e69-b7de-47ca8f98009a"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5c541249-ee7d-4217-bd80-6a84fa36d76e}" ma:internalName="TaxCatchAll" ma:showField="CatchAllData" ma:web="f7486027-e15c-4e69-b7de-47ca8f9800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17bbf21-8cd6-4a8f-a314-74fa5bc04d68">
      <Terms xmlns="http://schemas.microsoft.com/office/infopath/2007/PartnerControls"/>
    </lcf76f155ced4ddcb4097134ff3c332f>
    <TaxCatchAll xmlns="f7486027-e15c-4e69-b7de-47ca8f98009a" xsi:nil="true"/>
  </documentManagement>
</p:properties>
</file>

<file path=customXml/itemProps1.xml><?xml version="1.0" encoding="utf-8"?>
<ds:datastoreItem xmlns:ds="http://schemas.openxmlformats.org/officeDocument/2006/customXml" ds:itemID="{05745AA5-A369-4F4D-921A-9090275723AE}"/>
</file>

<file path=customXml/itemProps2.xml><?xml version="1.0" encoding="utf-8"?>
<ds:datastoreItem xmlns:ds="http://schemas.openxmlformats.org/officeDocument/2006/customXml" ds:itemID="{EA5A5410-7FEF-4A6E-B479-0991CE31D46D}"/>
</file>

<file path=customXml/itemProps3.xml><?xml version="1.0" encoding="utf-8"?>
<ds:datastoreItem xmlns:ds="http://schemas.openxmlformats.org/officeDocument/2006/customXml" ds:itemID="{7B84FC40-99DA-42C2-B7A5-9E8A6D57A05E}"/>
</file>

<file path=docProps/app.xml><?xml version="1.0" encoding="utf-8"?>
<Properties xmlns="http://schemas.openxmlformats.org/officeDocument/2006/extended-properties" xmlns:vt="http://schemas.openxmlformats.org/officeDocument/2006/docPropsVTypes">
  <Application>Microsoft Excel Online</Application>
  <Manager/>
  <Company>U S Department of State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
  <cp:revision/>
  <dcterms:created xsi:type="dcterms:W3CDTF">2017-02-16T19:40:55Z</dcterms:created>
  <dcterms:modified xsi:type="dcterms:W3CDTF">2022-10-12T13:16:00Z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65d9ee-429a-4d5f-97cc-cfb56e044a6e_Enabled">
    <vt:lpwstr>True</vt:lpwstr>
  </property>
  <property fmtid="{D5CDD505-2E9C-101B-9397-08002B2CF9AE}" pid="3" name="MSIP_Label_1665d9ee-429a-4d5f-97cc-cfb56e044a6e_SiteId">
    <vt:lpwstr>66cf5074-5afe-48d1-a691-a12b2121f44b</vt:lpwstr>
  </property>
  <property fmtid="{D5CDD505-2E9C-101B-9397-08002B2CF9AE}" pid="4" name="MSIP_Label_1665d9ee-429a-4d5f-97cc-cfb56e044a6e_Owner">
    <vt:lpwstr>SerranoYM@state.gov</vt:lpwstr>
  </property>
  <property fmtid="{D5CDD505-2E9C-101B-9397-08002B2CF9AE}" pid="5" name="MSIP_Label_1665d9ee-429a-4d5f-97cc-cfb56e044a6e_SetDate">
    <vt:lpwstr>2019-09-04T22:36:03.9924484Z</vt:lpwstr>
  </property>
  <property fmtid="{D5CDD505-2E9C-101B-9397-08002B2CF9AE}" pid="6" name="MSIP_Label_1665d9ee-429a-4d5f-97cc-cfb56e044a6e_Name">
    <vt:lpwstr>Unclassified</vt:lpwstr>
  </property>
  <property fmtid="{D5CDD505-2E9C-101B-9397-08002B2CF9AE}" pid="7" name="MSIP_Label_1665d9ee-429a-4d5f-97cc-cfb56e044a6e_Application">
    <vt:lpwstr>Microsoft Azure Information Protection</vt:lpwstr>
  </property>
  <property fmtid="{D5CDD505-2E9C-101B-9397-08002B2CF9AE}" pid="8" name="MSIP_Label_1665d9ee-429a-4d5f-97cc-cfb56e044a6e_ActionId">
    <vt:lpwstr>f951a8e9-9933-4b7c-82c1-a10d145b59d6</vt:lpwstr>
  </property>
  <property fmtid="{D5CDD505-2E9C-101B-9397-08002B2CF9AE}" pid="9" name="MSIP_Label_1665d9ee-429a-4d5f-97cc-cfb56e044a6e_Extended_MSFT_Method">
    <vt:lpwstr>Manual</vt:lpwstr>
  </property>
  <property fmtid="{D5CDD505-2E9C-101B-9397-08002B2CF9AE}" pid="10" name="Sensitivity">
    <vt:lpwstr>Unclassified</vt:lpwstr>
  </property>
  <property fmtid="{D5CDD505-2E9C-101B-9397-08002B2CF9AE}" pid="11" name="ContentTypeId">
    <vt:lpwstr>0x010100F9CDB9DE2A8123429CEDE1213236409A</vt:lpwstr>
  </property>
  <property fmtid="{D5CDD505-2E9C-101B-9397-08002B2CF9AE}" pid="12" name="MediaServiceImageTags">
    <vt:lpwstr/>
  </property>
</Properties>
</file>