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https://usdos-my.sharepoint.com/personal/divisjc_state_gov/Documents/Desktop/"/>
    </mc:Choice>
  </mc:AlternateContent>
  <xr:revisionPtr revIDLastSave="1" documentId="13_ncr:1_{B82F802A-F573-40A8-B2CC-7A73572C4ECA}" xr6:coauthVersionLast="47" xr6:coauthVersionMax="47" xr10:uidLastSave="{F26E99FB-A573-4CAC-A580-88460918630B}"/>
  <bookViews>
    <workbookView xWindow="-120" yWindow="-120" windowWidth="25440" windowHeight="15390" activeTab="1" xr2:uid="{00000000-000D-0000-FFFF-FFFF00000000}"/>
  </bookViews>
  <sheets>
    <sheet name="Line Item Summary" sheetId="1" r:id="rId1"/>
    <sheet name="Detailed Budget" sheetId="3" r:id="rId2"/>
    <sheet name="Gantt Chart Timetable" sheetId="7" r:id="rId3"/>
    <sheet name="Example of Gantt Chart " sheetId="9" r:id="rId4"/>
  </sheets>
  <externalReferences>
    <externalReference r:id="rId5"/>
  </externalReferenc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7" l="1"/>
  <c r="A7" i="7"/>
  <c r="A9" i="1"/>
  <c r="O7" i="3"/>
  <c r="K7" i="3"/>
  <c r="F13" i="9"/>
  <c r="K8" i="3"/>
  <c r="O35" i="3"/>
  <c r="J35" i="3"/>
  <c r="N16" i="3"/>
  <c r="N17" i="3"/>
  <c r="N18" i="3"/>
  <c r="N19" i="3"/>
  <c r="N15" i="3"/>
  <c r="M16" i="3"/>
  <c r="M17" i="3"/>
  <c r="M18" i="3"/>
  <c r="M19" i="3"/>
  <c r="M15" i="3"/>
  <c r="L16" i="3"/>
  <c r="L17" i="3"/>
  <c r="L18" i="3"/>
  <c r="L19" i="3"/>
  <c r="L15" i="3"/>
  <c r="K16" i="3"/>
  <c r="K17" i="3"/>
  <c r="K18" i="3"/>
  <c r="K19" i="3"/>
  <c r="K15" i="3"/>
  <c r="O15" i="3"/>
  <c r="L7" i="3"/>
  <c r="M7" i="3"/>
  <c r="N7" i="3"/>
  <c r="N8" i="3"/>
  <c r="N9" i="3"/>
  <c r="N10" i="3"/>
  <c r="N11" i="3"/>
  <c r="M8" i="3"/>
  <c r="M9" i="3"/>
  <c r="M10" i="3"/>
  <c r="M11" i="3"/>
  <c r="L8" i="3"/>
  <c r="L9" i="3"/>
  <c r="L10" i="3"/>
  <c r="L11" i="3"/>
  <c r="K9" i="3"/>
  <c r="K10" i="3"/>
  <c r="K11" i="3"/>
  <c r="O16" i="3"/>
  <c r="O17" i="3"/>
  <c r="O18" i="3"/>
  <c r="O19" i="3"/>
  <c r="O20" i="3"/>
  <c r="C7" i="1"/>
  <c r="A7" i="1"/>
  <c r="J20" i="3"/>
  <c r="A19" i="1"/>
  <c r="A17" i="1"/>
  <c r="A15" i="1"/>
  <c r="A13" i="1"/>
  <c r="J65" i="3"/>
  <c r="J74" i="3"/>
  <c r="J84" i="3"/>
  <c r="J93" i="3"/>
  <c r="J101" i="3"/>
  <c r="O97" i="3"/>
  <c r="O88" i="3"/>
  <c r="O89" i="3"/>
  <c r="O69" i="3"/>
  <c r="O70" i="3"/>
  <c r="O60" i="3"/>
  <c r="O100" i="3"/>
  <c r="O99" i="3"/>
  <c r="O98" i="3"/>
  <c r="O96" i="3"/>
  <c r="O92" i="3"/>
  <c r="O91" i="3"/>
  <c r="O90" i="3"/>
  <c r="O87" i="3"/>
  <c r="O79" i="3"/>
  <c r="O80" i="3"/>
  <c r="O81" i="3"/>
  <c r="O78" i="3"/>
  <c r="O82" i="3"/>
  <c r="O83" i="3"/>
  <c r="O77" i="3"/>
  <c r="O72" i="3"/>
  <c r="O73" i="3"/>
  <c r="O68" i="3"/>
  <c r="O71" i="3"/>
  <c r="O74" i="3"/>
  <c r="C13" i="1"/>
  <c r="J39" i="3"/>
  <c r="O84" i="3"/>
  <c r="C15" i="1"/>
  <c r="O93" i="3"/>
  <c r="C17" i="1"/>
  <c r="O101" i="3"/>
  <c r="C19" i="1"/>
  <c r="O8" i="3"/>
  <c r="O9" i="3"/>
  <c r="O10" i="3"/>
  <c r="O11" i="3"/>
  <c r="O61" i="3"/>
  <c r="O12" i="3"/>
  <c r="J26" i="3"/>
  <c r="O26" i="3"/>
  <c r="J27" i="3"/>
  <c r="O27" i="3"/>
  <c r="J28" i="3"/>
  <c r="O28" i="3"/>
  <c r="J29" i="3"/>
  <c r="O29" i="3"/>
  <c r="J32" i="3"/>
  <c r="O32" i="3"/>
  <c r="J33" i="3"/>
  <c r="O33" i="3"/>
  <c r="J34" i="3"/>
  <c r="O34" i="3"/>
  <c r="J36" i="3"/>
  <c r="O36" i="3"/>
  <c r="O39" i="3"/>
  <c r="J40" i="3"/>
  <c r="O40" i="3"/>
  <c r="J41" i="3"/>
  <c r="O41" i="3"/>
  <c r="J42" i="3"/>
  <c r="O42" i="3"/>
  <c r="J45" i="3"/>
  <c r="O45" i="3"/>
  <c r="J46" i="3"/>
  <c r="O46" i="3"/>
  <c r="J47" i="3"/>
  <c r="O47" i="3"/>
  <c r="J48" i="3"/>
  <c r="O48" i="3"/>
  <c r="J51" i="3"/>
  <c r="O51" i="3"/>
  <c r="J52" i="3"/>
  <c r="O52" i="3"/>
  <c r="J53" i="3"/>
  <c r="O53" i="3"/>
  <c r="J54" i="3"/>
  <c r="O54" i="3"/>
  <c r="O57" i="3"/>
  <c r="O62" i="3"/>
  <c r="O63" i="3"/>
  <c r="O64" i="3"/>
  <c r="O65" i="3"/>
  <c r="O102" i="3"/>
  <c r="C5" i="1"/>
  <c r="A11" i="1"/>
  <c r="A5" i="1"/>
  <c r="J12" i="3"/>
  <c r="J57" i="3"/>
  <c r="J102" i="3"/>
  <c r="G13" i="7"/>
  <c r="A10" i="7"/>
  <c r="A9" i="7"/>
  <c r="A8" i="7"/>
  <c r="A5" i="7"/>
  <c r="A4" i="7"/>
  <c r="A3" i="7"/>
  <c r="C11" i="1"/>
  <c r="C9" i="1"/>
  <c r="C21" i="1"/>
</calcChain>
</file>

<file path=xl/sharedStrings.xml><?xml version="1.0" encoding="utf-8"?>
<sst xmlns="http://schemas.openxmlformats.org/spreadsheetml/2006/main" count="275" uniqueCount="102">
  <si>
    <t>LINE ITEM SUMMARY: PROJECTED</t>
  </si>
  <si>
    <t>Line Item</t>
  </si>
  <si>
    <t>TOTAL COST</t>
  </si>
  <si>
    <t>TOTAL PROJECT COSTS</t>
  </si>
  <si>
    <t>Budget Detail Guidance</t>
  </si>
  <si>
    <r>
      <rPr>
        <b/>
        <sz val="11"/>
        <color theme="1"/>
        <rFont val="Calibri"/>
        <family val="2"/>
        <scheme val="minor"/>
      </rPr>
      <t>2: Fringe</t>
    </r>
    <r>
      <rPr>
        <sz val="11"/>
        <color theme="1"/>
        <rFont val="Calibri"/>
        <family val="2"/>
        <scheme val="minor"/>
      </rPr>
      <t>-List staff fringe benefits including employee insurance, pensions according to percentage of time devoted to the project</t>
    </r>
  </si>
  <si>
    <r>
      <rPr>
        <b/>
        <sz val="11"/>
        <color theme="1"/>
        <rFont val="Calibri"/>
        <family val="2"/>
        <scheme val="minor"/>
      </rPr>
      <t xml:space="preserve">4:Equipment </t>
    </r>
    <r>
      <rPr>
        <sz val="11"/>
        <color theme="1"/>
        <rFont val="Calibri"/>
        <family val="2"/>
        <scheme val="minor"/>
      </rPr>
      <t>-(Depending on  applicant organisation policy on definition for equipment ), list type of equipment , cost and brief note of intended use of the equipment.</t>
    </r>
  </si>
  <si>
    <r>
      <rPr>
        <b/>
        <sz val="11"/>
        <color theme="1"/>
        <rFont val="Calibri"/>
        <family val="2"/>
        <scheme val="minor"/>
      </rPr>
      <t>5:Supplies</t>
    </r>
    <r>
      <rPr>
        <sz val="11"/>
        <color theme="1"/>
        <rFont val="Calibri"/>
        <family val="2"/>
        <scheme val="minor"/>
      </rPr>
      <t xml:space="preserve"> -list materials and supplies such as software and field supplies with  estimated cost of each</t>
    </r>
  </si>
  <si>
    <r>
      <rPr>
        <b/>
        <sz val="11"/>
        <color theme="1"/>
        <rFont val="Calibri"/>
        <family val="2"/>
        <scheme val="minor"/>
      </rPr>
      <t xml:space="preserve">6:Contractual </t>
    </r>
    <r>
      <rPr>
        <sz val="11"/>
        <color theme="1"/>
        <rFont val="Calibri"/>
        <family val="2"/>
        <scheme val="minor"/>
      </rPr>
      <t>- provide list of services to be carried out by an individual or organisation, other than applicant such as consultants, equipment rental, facility and  trainer fees</t>
    </r>
  </si>
  <si>
    <r>
      <rPr>
        <b/>
        <sz val="11"/>
        <color theme="1"/>
        <rFont val="Calibri"/>
        <family val="2"/>
        <scheme val="minor"/>
      </rPr>
      <t xml:space="preserve">7: Other direct costs </t>
    </r>
    <r>
      <rPr>
        <sz val="11"/>
        <color theme="1"/>
        <rFont val="Calibri"/>
        <family val="2"/>
        <scheme val="minor"/>
      </rPr>
      <t>-Provide anticipated direct project costs that are not included in other budget categories such as publication/printing/photocopying costs, equipment user fee , communications and stipend for trainees</t>
    </r>
  </si>
  <si>
    <r>
      <rPr>
        <b/>
        <sz val="11"/>
        <color theme="1"/>
        <rFont val="Calibri"/>
        <family val="2"/>
        <scheme val="minor"/>
      </rPr>
      <t>7:Indirect costs</t>
    </r>
    <r>
      <rPr>
        <sz val="11"/>
        <color theme="1"/>
        <rFont val="Calibri"/>
        <family val="2"/>
        <scheme val="minor"/>
      </rPr>
      <t xml:space="preserve"> -List costs that were not assigned in any of the above categories but will benefit the project.</t>
    </r>
  </si>
  <si>
    <t>Quarter start date:</t>
  </si>
  <si>
    <t>TOTAL</t>
  </si>
  <si>
    <t>If Requesting AFHR Funds, Is Required Invoice Attached?</t>
  </si>
  <si>
    <t>Quarter end date:</t>
  </si>
  <si>
    <t>Note: A pro forma invoice is required for all items you're seeking grant money to fund</t>
  </si>
  <si>
    <t>LEVEL OF EFFORT</t>
  </si>
  <si>
    <t>TOTAL SALARY PER PERSON</t>
  </si>
  <si>
    <t>QTR 1</t>
  </si>
  <si>
    <t>QTR 2</t>
  </si>
  <si>
    <t>QTR 3</t>
  </si>
  <si>
    <t>QTR 4</t>
  </si>
  <si>
    <t>Salaries</t>
  </si>
  <si>
    <t>PERSONNEL</t>
  </si>
  <si>
    <t>Position/Title</t>
  </si>
  <si>
    <t>%</t>
  </si>
  <si>
    <t>TOTAL FOR  PERSONNEL</t>
  </si>
  <si>
    <t>FRINGE</t>
  </si>
  <si>
    <t>Total Cost</t>
  </si>
  <si>
    <t>TOTAL FOR  FRINGE</t>
  </si>
  <si>
    <t xml:space="preserve">Number of events per Quarter </t>
  </si>
  <si>
    <t>Price per unit</t>
  </si>
  <si>
    <t>Number of units</t>
  </si>
  <si>
    <t>Number of persons</t>
  </si>
  <si>
    <t>Total cost</t>
  </si>
  <si>
    <t>Activity 1</t>
  </si>
  <si>
    <t>Lodging</t>
  </si>
  <si>
    <t>/day</t>
  </si>
  <si>
    <t>x</t>
  </si>
  <si>
    <t>days</t>
  </si>
  <si>
    <t>persons</t>
  </si>
  <si>
    <t>Travel</t>
  </si>
  <si>
    <t>/trip</t>
  </si>
  <si>
    <t>trips</t>
  </si>
  <si>
    <t>Per Diem</t>
  </si>
  <si>
    <t>Miscellaneous</t>
  </si>
  <si>
    <t>/event</t>
  </si>
  <si>
    <t>event</t>
  </si>
  <si>
    <t>Activity 2</t>
  </si>
  <si>
    <t>trip</t>
  </si>
  <si>
    <t>Venue</t>
  </si>
  <si>
    <t>Activity 3</t>
  </si>
  <si>
    <t>Activity 4</t>
  </si>
  <si>
    <t>Activity 5</t>
  </si>
  <si>
    <t>TOTAL FOR  TRAVEL</t>
  </si>
  <si>
    <t>EQUIPMENT</t>
  </si>
  <si>
    <t xml:space="preserve">Number of units per Quarter </t>
  </si>
  <si>
    <t>Total Cost Per Item</t>
  </si>
  <si>
    <t xml:space="preserve"> QTR 4</t>
  </si>
  <si>
    <t>TOTAL FOR EQUIPMENT</t>
  </si>
  <si>
    <t>SUPPLIES</t>
  </si>
  <si>
    <t xml:space="preserve"> QTR 2</t>
  </si>
  <si>
    <t>TOTAL FOR SUPPLIES</t>
  </si>
  <si>
    <t xml:space="preserve">CONTRACTUAL </t>
  </si>
  <si>
    <t xml:space="preserve">Name of consulting Services </t>
  </si>
  <si>
    <t>Services provided</t>
  </si>
  <si>
    <t xml:space="preserve">TOTAL FOR CONTRACTUAL </t>
  </si>
  <si>
    <t>OTHER DIRECT COSTS</t>
  </si>
  <si>
    <t>TOTAL FOR OTHER DIRECT COSTS</t>
  </si>
  <si>
    <t>INDIRECT COSTS</t>
  </si>
  <si>
    <t>TOTAL FOR INDIRECT COSTS</t>
  </si>
  <si>
    <t>Project Period of Performance:</t>
  </si>
  <si>
    <t>Person Responsible</t>
  </si>
  <si>
    <t>ACTIVITY</t>
  </si>
  <si>
    <t>November</t>
  </si>
  <si>
    <t>December</t>
  </si>
  <si>
    <t>January</t>
  </si>
  <si>
    <t>February</t>
  </si>
  <si>
    <t>March</t>
  </si>
  <si>
    <t>April</t>
  </si>
  <si>
    <t>May</t>
  </si>
  <si>
    <t>June</t>
  </si>
  <si>
    <t>July</t>
  </si>
  <si>
    <t>August</t>
  </si>
  <si>
    <t>September</t>
  </si>
  <si>
    <t>Full Name</t>
  </si>
  <si>
    <t>Position</t>
  </si>
  <si>
    <t>Include any comments on the work plan (Optional)  (1,000 characters max)</t>
  </si>
  <si>
    <t>Your total # of characters:</t>
  </si>
  <si>
    <t>The project kick-off meeting</t>
  </si>
  <si>
    <t>Evaluation</t>
  </si>
  <si>
    <r>
      <rPr>
        <b/>
        <sz val="11"/>
        <color theme="1"/>
        <rFont val="Calibri"/>
        <family val="2"/>
        <scheme val="minor"/>
      </rPr>
      <t>3:Activities/ Travel and meetings</t>
    </r>
    <r>
      <rPr>
        <sz val="11"/>
        <color theme="1"/>
        <rFont val="Calibri"/>
        <family val="2"/>
        <scheme val="minor"/>
      </rPr>
      <t>- Provide information of all  activities that you are planning to conduct or travel costs (per activity/event) paid directly by the applicant organisation whether the traveller is employed by recepient organisation or not.</t>
    </r>
  </si>
  <si>
    <t>PROJECT ACTIVITIES /TRAVEL &amp; MEETINGS</t>
  </si>
  <si>
    <t>October</t>
  </si>
  <si>
    <t xml:space="preserve">Select and train peer mentors </t>
  </si>
  <si>
    <t xml:space="preserve">Conduct bi-annual gender specific community discussions using peer mentors </t>
  </si>
  <si>
    <t xml:space="preserve">Conduct quarterly community dialogues on gender, GBV/VAC, </t>
  </si>
  <si>
    <t>Conduct quarterly mentorship, on job training and supportive supervision t</t>
  </si>
  <si>
    <t xml:space="preserve">Disseminate project findings to LGA and  Donor </t>
  </si>
  <si>
    <t>Printing and distribution of national GBV reporting tools and job aids</t>
  </si>
  <si>
    <t>9/31/2023</t>
  </si>
  <si>
    <r>
      <rPr>
        <b/>
        <sz val="11"/>
        <color theme="1"/>
        <rFont val="Calibri"/>
        <family val="2"/>
        <scheme val="minor"/>
      </rPr>
      <t>1:Personnel</t>
    </r>
    <r>
      <rPr>
        <sz val="11"/>
        <color theme="1"/>
        <rFont val="Calibri"/>
        <family val="2"/>
        <scheme val="minor"/>
      </rPr>
      <t>-List all staff positions by title. Provide percentage of time to be devoted to the project and provide the annual and quartely salary.This category is limited to persons employed by applicant organisation only.Those employed elsewhere are classified as contractors or consultants and should be listed under the contractual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</si>
</sst>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
    <numFmt numFmtId="165" formatCode="_-* #,##0.00\ [$€]_-;\-* #,##0.00\ [$€]_-;_-* &quot;-&quot;??\ [$€]_-;_-@_-"/>
    <numFmt numFmtId="166" formatCode="[$-409]d\-mmm\-yyyy;@"/>
    <numFmt numFmtId="167" formatCode="_([$TZS]\ * #,##0.00_);_([$TZS]\ * \(#,##0.00\);_([$TZS]\ * &quot;-&quot;??_);_(@_)"/>
    <numFmt numFmtId="168" formatCode="_([$TZS]\ * #,##0_);_([$TZS]\ * \(#,##0\);_([$TZS]\ * &quot;-&quot;_);_(@_)"/>
    <numFmt numFmtId="169" formatCode="[$TZS]\ #,##0_);\([$TZS]\ #,##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b/>
      <sz val="18"/>
      <name val="Arial"/>
      <family val="2"/>
    </font>
    <font>
      <b/>
      <sz val="12"/>
      <name val="Arial"/>
      <family val="2"/>
    </font>
    <font>
      <b/>
      <sz val="10"/>
      <name val="Arial"/>
      <family val="2"/>
    </font>
    <font>
      <sz val="12"/>
      <name val="Arial"/>
      <family val="2"/>
    </font>
    <font>
      <sz val="10"/>
      <color indexed="8"/>
      <name val="Arial"/>
      <family val="2"/>
    </font>
    <font>
      <sz val="10"/>
      <name val="Helv"/>
    </font>
    <font>
      <sz val="12"/>
      <name val="Times New Roman"/>
      <family val="1"/>
    </font>
    <font>
      <sz val="10"/>
      <color rgb="FF3F3F76"/>
      <name val="Arial"/>
      <family val="2"/>
    </font>
    <font>
      <sz val="12"/>
      <color theme="1"/>
      <name val="Calibri"/>
      <family val="2"/>
      <scheme val="minor"/>
    </font>
    <font>
      <sz val="11"/>
      <color rgb="FFFF0000"/>
      <name val="Calibri"/>
      <family val="2"/>
      <scheme val="minor"/>
    </font>
    <font>
      <sz val="11"/>
      <color theme="1"/>
      <name val="Arial"/>
      <family val="2"/>
    </font>
    <font>
      <b/>
      <sz val="12"/>
      <color theme="1"/>
      <name val="Calibri"/>
      <family val="2"/>
      <scheme val="minor"/>
    </font>
    <font>
      <i/>
      <sz val="9"/>
      <color theme="1"/>
      <name val="Calibri"/>
      <family val="2"/>
      <scheme val="minor"/>
    </font>
    <font>
      <b/>
      <sz val="22"/>
      <name val="Times New Roman"/>
      <family val="1"/>
    </font>
    <font>
      <sz val="12"/>
      <color theme="1"/>
      <name val="Times New Roman"/>
      <family val="1"/>
    </font>
    <font>
      <sz val="10"/>
      <color theme="1"/>
      <name val="Calibri"/>
      <family val="2"/>
      <scheme val="minor"/>
    </font>
    <font>
      <sz val="10"/>
      <name val="Calibri"/>
      <family val="2"/>
      <scheme val="minor"/>
    </font>
    <font>
      <sz val="7"/>
      <name val="Times New Roman"/>
      <family val="1"/>
    </font>
    <font>
      <b/>
      <sz val="9"/>
      <name val="Times New Roman"/>
      <family val="1"/>
    </font>
    <font>
      <sz val="10"/>
      <name val="Times New Roman"/>
      <family val="1"/>
    </font>
    <font>
      <b/>
      <sz val="11"/>
      <name val="Calibri"/>
      <family val="2"/>
      <scheme val="minor"/>
    </font>
    <font>
      <sz val="14"/>
      <name val="Arial"/>
      <family val="2"/>
    </font>
    <font>
      <b/>
      <sz val="14"/>
      <name val="Arial"/>
      <family val="2"/>
    </font>
    <font>
      <b/>
      <sz val="11"/>
      <name val="Arial"/>
      <family val="2"/>
    </font>
    <font>
      <sz val="14"/>
      <color theme="1"/>
      <name val="Calibri"/>
      <family val="2"/>
      <scheme val="minor"/>
    </font>
    <font>
      <b/>
      <sz val="14"/>
      <color theme="1"/>
      <name val="Calibri"/>
      <family val="2"/>
      <scheme val="minor"/>
    </font>
    <font>
      <sz val="8"/>
      <name val="Calibri"/>
      <family val="2"/>
      <scheme val="minor"/>
    </font>
  </fonts>
  <fills count="9">
    <fill>
      <patternFill patternType="none"/>
    </fill>
    <fill>
      <patternFill patternType="gray125"/>
    </fill>
    <fill>
      <patternFill patternType="solid">
        <fgColor rgb="FFFFCC99"/>
      </patternFill>
    </fill>
    <fill>
      <patternFill patternType="solid">
        <fgColor theme="8" tint="0.59999389629810485"/>
        <bgColor indexed="6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0"/>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08">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4" fillId="3" borderId="0" applyNumberFormat="0" applyBorder="0" applyAlignment="0" applyProtection="0"/>
    <xf numFmtId="3" fontId="9" fillId="0" borderId="22" applyFont="0" applyFill="0" applyBorder="0" applyAlignment="0">
      <alignment vertical="top"/>
      <protection hidden="1"/>
    </xf>
    <xf numFmtId="164" fontId="3" fillId="0" borderId="22" applyFill="0" applyBorder="0" applyAlignment="0">
      <alignment vertical="top"/>
      <protection hidden="1"/>
    </xf>
    <xf numFmtId="4" fontId="3" fillId="0" borderId="0" applyFont="0" applyFill="0" applyBorder="0" applyAlignment="0" applyProtection="0"/>
    <xf numFmtId="43" fontId="11" fillId="0" borderId="0" applyFont="0" applyFill="0" applyBorder="0" applyAlignment="0" applyProtection="0"/>
    <xf numFmtId="3" fontId="3" fillId="0" borderId="0" applyFont="0" applyFill="0" applyBorder="0" applyAlignment="0" applyProtection="0"/>
    <xf numFmtId="0" fontId="10" fillId="0" borderId="0"/>
    <xf numFmtId="0" fontId="10" fillId="0" borderId="0"/>
    <xf numFmtId="0" fontId="10" fillId="0" borderId="0"/>
    <xf numFmtId="7"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0" fontId="11" fillId="0" borderId="0"/>
    <xf numFmtId="10" fontId="3" fillId="0" borderId="0" applyFont="0" applyFill="0" applyBorder="0" applyAlignment="0"/>
    <xf numFmtId="9" fontId="11" fillId="0" borderId="0" applyFont="0" applyFill="0" applyBorder="0" applyAlignment="0" applyProtection="0"/>
    <xf numFmtId="0" fontId="10" fillId="0" borderId="0"/>
    <xf numFmtId="0" fontId="3" fillId="0" borderId="23" applyNumberFormat="0" applyFont="0" applyBorder="0" applyAlignment="0" applyProtection="0"/>
    <xf numFmtId="0" fontId="12" fillId="2" borderId="1" applyNumberFormat="0" applyAlignment="0" applyProtection="0"/>
    <xf numFmtId="7" fontId="3" fillId="0" borderId="0" applyFont="0" applyFill="0" applyBorder="0" applyAlignment="0" applyProtection="0"/>
    <xf numFmtId="10" fontId="3" fillId="0" borderId="0" applyFont="0" applyFill="0" applyBorder="0" applyAlignment="0"/>
    <xf numFmtId="9" fontId="3" fillId="0" borderId="0" applyFont="0" applyFill="0" applyBorder="0" applyAlignment="0" applyProtection="0"/>
    <xf numFmtId="165"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7" fontId="3" fillId="0" borderId="0" applyFont="0" applyFill="0" applyBorder="0" applyAlignment="0" applyProtection="0"/>
    <xf numFmtId="3"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10" fontId="3" fillId="0" borderId="0" applyFont="0" applyFill="0" applyBorder="0" applyAlignment="0"/>
    <xf numFmtId="3" fontId="3" fillId="0" borderId="0" applyFont="0" applyFill="0" applyBorder="0" applyAlignment="0" applyProtection="0"/>
    <xf numFmtId="0" fontId="3" fillId="0" borderId="23" applyNumberFormat="0" applyFont="0" applyBorder="0" applyAlignment="0" applyProtection="0"/>
    <xf numFmtId="7" fontId="3" fillId="0" borderId="0" applyFont="0" applyFill="0" applyBorder="0" applyAlignment="0" applyProtection="0"/>
    <xf numFmtId="10" fontId="3" fillId="0" borderId="0" applyFont="0" applyFill="0" applyBorder="0" applyAlignment="0"/>
    <xf numFmtId="9" fontId="3" fillId="0" borderId="0" applyFont="0" applyFill="0" applyBorder="0" applyAlignment="0" applyProtection="0"/>
    <xf numFmtId="165"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3" fillId="0" borderId="0">
      <alignment vertical="top"/>
    </xf>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 fillId="0" borderId="0"/>
    <xf numFmtId="43" fontId="1"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alignment vertical="top"/>
    </xf>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 fillId="0" borderId="0"/>
    <xf numFmtId="43" fontId="1" fillId="0" borderId="0" applyFont="0" applyFill="0" applyBorder="0" applyAlignment="0" applyProtection="0"/>
    <xf numFmtId="3" fontId="3" fillId="0" borderId="0" applyFont="0" applyFill="0" applyBorder="0" applyAlignment="0" applyProtection="0"/>
    <xf numFmtId="0" fontId="1" fillId="0" borderId="0"/>
    <xf numFmtId="43" fontId="1"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applyNumberFormat="0" applyFont="0" applyFill="0" applyBorder="0" applyAlignment="0" applyProtection="0"/>
    <xf numFmtId="43" fontId="3" fillId="0" borderId="0" applyFont="0" applyFill="0" applyBorder="0" applyAlignment="0" applyProtection="0"/>
    <xf numFmtId="0" fontId="3" fillId="0" borderId="0" applyNumberFormat="0" applyFont="0" applyFill="0" applyBorder="0" applyAlignment="0" applyProtection="0"/>
    <xf numFmtId="0" fontId="13" fillId="0" borderId="0"/>
  </cellStyleXfs>
  <cellXfs count="256">
    <xf numFmtId="0" fontId="0" fillId="0" borderId="0" xfId="0"/>
    <xf numFmtId="0" fontId="2" fillId="0" borderId="0" xfId="0" applyFont="1"/>
    <xf numFmtId="0" fontId="0" fillId="0" borderId="0" xfId="0" applyBorder="1"/>
    <xf numFmtId="0" fontId="0" fillId="0" borderId="12" xfId="0" applyBorder="1"/>
    <xf numFmtId="0" fontId="2" fillId="0" borderId="12" xfId="0" applyFont="1" applyBorder="1"/>
    <xf numFmtId="0" fontId="0" fillId="0" borderId="14" xfId="0" applyBorder="1"/>
    <xf numFmtId="0" fontId="2" fillId="0" borderId="14" xfId="0" applyFont="1" applyBorder="1"/>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166" fontId="7" fillId="4" borderId="4" xfId="3" applyNumberFormat="1" applyFont="1" applyFill="1" applyBorder="1" applyAlignment="1">
      <alignment horizontal="center"/>
    </xf>
    <xf numFmtId="166" fontId="7" fillId="4" borderId="9" xfId="3" applyNumberFormat="1" applyFont="1" applyFill="1" applyBorder="1" applyAlignment="1">
      <alignment horizontal="center"/>
    </xf>
    <xf numFmtId="0" fontId="7" fillId="0" borderId="0" xfId="3" applyFont="1" applyBorder="1" applyAlignment="1">
      <alignment horizontal="center"/>
    </xf>
    <xf numFmtId="0" fontId="7" fillId="0" borderId="3" xfId="3" applyFont="1" applyFill="1" applyBorder="1" applyAlignment="1">
      <alignment horizontal="center"/>
    </xf>
    <xf numFmtId="0" fontId="7" fillId="0" borderId="13" xfId="3" applyFont="1" applyBorder="1" applyAlignment="1">
      <alignment horizontal="center" wrapText="1"/>
    </xf>
    <xf numFmtId="0" fontId="3" fillId="0" borderId="12" xfId="3" applyFont="1" applyBorder="1" applyAlignment="1"/>
    <xf numFmtId="3" fontId="3" fillId="0" borderId="12" xfId="3" applyNumberFormat="1" applyFont="1" applyBorder="1" applyAlignment="1"/>
    <xf numFmtId="0" fontId="3" fillId="4" borderId="0" xfId="3" applyFont="1" applyFill="1" applyBorder="1" applyAlignment="1"/>
    <xf numFmtId="0" fontId="7" fillId="6" borderId="24" xfId="3" applyFont="1" applyFill="1" applyBorder="1" applyAlignment="1"/>
    <xf numFmtId="0" fontId="3" fillId="6" borderId="24" xfId="3" applyFont="1" applyFill="1" applyBorder="1" applyAlignment="1">
      <alignment horizontal="left" indent="1"/>
    </xf>
    <xf numFmtId="3" fontId="7" fillId="6" borderId="2" xfId="7" applyNumberFormat="1" applyFont="1" applyFill="1" applyBorder="1"/>
    <xf numFmtId="3" fontId="7" fillId="6" borderId="24" xfId="7" applyNumberFormat="1" applyFont="1" applyFill="1" applyBorder="1"/>
    <xf numFmtId="3" fontId="7" fillId="0" borderId="6" xfId="7" applyNumberFormat="1" applyFont="1" applyFill="1" applyBorder="1"/>
    <xf numFmtId="0" fontId="3" fillId="0" borderId="0" xfId="3" quotePrefix="1" applyFont="1" applyBorder="1" applyAlignment="1"/>
    <xf numFmtId="0" fontId="3" fillId="0" borderId="13" xfId="3" applyFont="1" applyBorder="1" applyAlignment="1"/>
    <xf numFmtId="1" fontId="7" fillId="0" borderId="0" xfId="3" applyNumberFormat="1" applyFont="1" applyBorder="1" applyAlignment="1">
      <alignment horizontal="center"/>
    </xf>
    <xf numFmtId="1" fontId="7" fillId="0" borderId="9" xfId="3" applyNumberFormat="1" applyFont="1" applyBorder="1" applyAlignment="1">
      <alignment horizontal="center" wrapText="1"/>
    </xf>
    <xf numFmtId="1" fontId="3" fillId="4" borderId="0" xfId="3" applyNumberFormat="1" applyFont="1" applyFill="1" applyBorder="1" applyAlignment="1"/>
    <xf numFmtId="1" fontId="3" fillId="6" borderId="24" xfId="3" applyNumberFormat="1" applyFont="1" applyFill="1" applyBorder="1" applyAlignment="1">
      <alignment horizontal="left" indent="1"/>
    </xf>
    <xf numFmtId="1" fontId="3" fillId="0" borderId="0" xfId="3" applyNumberFormat="1" applyFont="1" applyFill="1" applyBorder="1" applyAlignment="1"/>
    <xf numFmtId="1" fontId="3" fillId="0" borderId="0" xfId="3" applyNumberFormat="1" applyFont="1" applyBorder="1" applyAlignment="1"/>
    <xf numFmtId="0" fontId="3" fillId="4" borderId="2" xfId="3" applyFont="1" applyFill="1" applyBorder="1" applyAlignment="1"/>
    <xf numFmtId="3" fontId="3" fillId="4" borderId="24" xfId="7" applyNumberFormat="1" applyFont="1" applyFill="1" applyBorder="1"/>
    <xf numFmtId="1" fontId="3" fillId="6" borderId="24" xfId="3" applyNumberFormat="1" applyFont="1" applyFill="1" applyBorder="1" applyAlignment="1"/>
    <xf numFmtId="0" fontId="3" fillId="6" borderId="24" xfId="3" applyFont="1" applyFill="1" applyBorder="1" applyAlignment="1"/>
    <xf numFmtId="3" fontId="7" fillId="6" borderId="24" xfId="3" applyNumberFormat="1" applyFont="1" applyFill="1" applyBorder="1" applyAlignment="1"/>
    <xf numFmtId="0" fontId="0" fillId="0" borderId="0" xfId="0" applyFill="1"/>
    <xf numFmtId="0" fontId="14" fillId="0" borderId="0" xfId="0" applyFont="1"/>
    <xf numFmtId="0" fontId="3" fillId="0" borderId="0" xfId="3" quotePrefix="1" applyFont="1" applyFill="1" applyBorder="1" applyAlignment="1"/>
    <xf numFmtId="0" fontId="3" fillId="0" borderId="12" xfId="3" applyFont="1" applyFill="1" applyBorder="1" applyAlignment="1"/>
    <xf numFmtId="3" fontId="3" fillId="0" borderId="12" xfId="3" applyNumberFormat="1" applyFont="1" applyFill="1" applyBorder="1" applyAlignment="1"/>
    <xf numFmtId="0" fontId="3" fillId="0" borderId="0" xfId="3" applyAlignment="1"/>
    <xf numFmtId="0" fontId="3" fillId="0" borderId="0" xfId="3" applyFill="1">
      <alignment vertical="top"/>
    </xf>
    <xf numFmtId="0" fontId="0" fillId="7" borderId="0" xfId="0" applyFill="1"/>
    <xf numFmtId="0" fontId="3" fillId="0" borderId="0" xfId="3">
      <alignment vertical="top"/>
    </xf>
    <xf numFmtId="0" fontId="3" fillId="0" borderId="13" xfId="3" applyFont="1" applyFill="1" applyBorder="1" applyAlignment="1"/>
    <xf numFmtId="0" fontId="2" fillId="0" borderId="2" xfId="107" applyFont="1" applyBorder="1" applyAlignment="1" applyProtection="1">
      <alignment horizontal="right"/>
    </xf>
    <xf numFmtId="0" fontId="13" fillId="0" borderId="0" xfId="107"/>
    <xf numFmtId="0" fontId="16" fillId="0" borderId="2" xfId="107" applyFont="1" applyBorder="1"/>
    <xf numFmtId="0" fontId="2" fillId="0" borderId="2" xfId="107" applyFont="1" applyBorder="1" applyAlignment="1" applyProtection="1">
      <alignment horizontal="center" wrapText="1"/>
    </xf>
    <xf numFmtId="0" fontId="2" fillId="0" borderId="25" xfId="107" applyNumberFormat="1" applyFont="1" applyBorder="1" applyAlignment="1" applyProtection="1">
      <alignment horizontal="left" vertical="center"/>
    </xf>
    <xf numFmtId="0" fontId="13" fillId="0" borderId="2" xfId="107" applyBorder="1"/>
    <xf numFmtId="0" fontId="18" fillId="0" borderId="2" xfId="107" applyFont="1" applyBorder="1" applyAlignment="1" applyProtection="1">
      <alignment horizontal="center" vertical="center"/>
      <protection locked="0"/>
    </xf>
    <xf numFmtId="0" fontId="19" fillId="0" borderId="2" xfId="107" applyFont="1" applyBorder="1" applyAlignment="1" applyProtection="1">
      <alignment horizontal="left" vertical="center" wrapText="1"/>
      <protection locked="0"/>
    </xf>
    <xf numFmtId="0" fontId="20" fillId="0" borderId="0" xfId="107" applyFont="1" applyProtection="1"/>
    <xf numFmtId="0" fontId="23" fillId="8" borderId="30" xfId="107" applyFont="1" applyFill="1" applyBorder="1" applyAlignment="1" applyProtection="1">
      <alignment horizontal="center"/>
    </xf>
    <xf numFmtId="0" fontId="21" fillId="0" borderId="0" xfId="107" applyFont="1" applyFill="1" applyAlignment="1" applyProtection="1"/>
    <xf numFmtId="0" fontId="13" fillId="8" borderId="2" xfId="107" applyFill="1" applyBorder="1"/>
    <xf numFmtId="0" fontId="25" fillId="0" borderId="25" xfId="107" applyNumberFormat="1" applyFont="1" applyBorder="1" applyAlignment="1" applyProtection="1">
      <alignment horizontal="left" vertical="center"/>
    </xf>
    <xf numFmtId="0" fontId="18" fillId="8" borderId="2" xfId="107" applyFont="1" applyFill="1" applyBorder="1" applyAlignment="1" applyProtection="1">
      <alignment horizontal="center" vertical="center"/>
      <protection locked="0"/>
    </xf>
    <xf numFmtId="1" fontId="3" fillId="4" borderId="4" xfId="3" applyNumberFormat="1" applyFont="1" applyFill="1" applyBorder="1" applyAlignment="1"/>
    <xf numFmtId="0" fontId="3" fillId="4" borderId="4" xfId="3" applyFont="1" applyFill="1" applyBorder="1" applyAlignment="1"/>
    <xf numFmtId="0" fontId="3" fillId="4" borderId="11" xfId="3" applyFont="1" applyFill="1" applyBorder="1" applyAlignment="1"/>
    <xf numFmtId="1" fontId="3" fillId="4" borderId="9" xfId="3" applyNumberFormat="1" applyFont="1" applyFill="1" applyBorder="1" applyAlignment="1"/>
    <xf numFmtId="0" fontId="3" fillId="4" borderId="9" xfId="3" applyFont="1" applyFill="1" applyBorder="1" applyAlignment="1"/>
    <xf numFmtId="0" fontId="3" fillId="4" borderId="13" xfId="3" applyFont="1" applyFill="1" applyBorder="1" applyAlignment="1"/>
    <xf numFmtId="3" fontId="7" fillId="4" borderId="8" xfId="7" applyNumberFormat="1" applyFont="1" applyFill="1" applyBorder="1"/>
    <xf numFmtId="3" fontId="2" fillId="0" borderId="14" xfId="0" applyNumberFormat="1" applyFont="1" applyBorder="1"/>
    <xf numFmtId="3" fontId="7" fillId="4" borderId="9" xfId="7" applyNumberFormat="1" applyFont="1" applyFill="1" applyBorder="1"/>
    <xf numFmtId="0" fontId="7" fillId="4" borderId="13" xfId="3" applyFont="1" applyFill="1" applyBorder="1" applyAlignment="1">
      <alignment wrapText="1"/>
    </xf>
    <xf numFmtId="0" fontId="4" fillId="0" borderId="12" xfId="0" applyFont="1" applyBorder="1"/>
    <xf numFmtId="0" fontId="3" fillId="0" borderId="6" xfId="3" applyFont="1" applyBorder="1" applyAlignment="1"/>
    <xf numFmtId="0" fontId="3" fillId="0" borderId="0" xfId="3" applyFont="1" applyBorder="1" applyAlignment="1"/>
    <xf numFmtId="0" fontId="3" fillId="0" borderId="6" xfId="3" applyFont="1" applyFill="1" applyBorder="1" applyAlignment="1"/>
    <xf numFmtId="0" fontId="3" fillId="0" borderId="0" xfId="3" applyFont="1" applyFill="1" applyBorder="1" applyAlignment="1"/>
    <xf numFmtId="0" fontId="3" fillId="0" borderId="9" xfId="3" applyFont="1" applyFill="1" applyBorder="1" applyAlignment="1"/>
    <xf numFmtId="0" fontId="4" fillId="0" borderId="0" xfId="3" applyFont="1" applyAlignment="1"/>
    <xf numFmtId="0" fontId="7" fillId="0" borderId="0" xfId="3" applyFont="1" applyAlignment="1"/>
    <xf numFmtId="0" fontId="3" fillId="0" borderId="0" xfId="3" applyFont="1" applyAlignment="1"/>
    <xf numFmtId="3" fontId="28" fillId="4" borderId="3" xfId="7" applyNumberFormat="1" applyFont="1" applyFill="1" applyBorder="1"/>
    <xf numFmtId="3" fontId="6" fillId="4" borderId="3" xfId="7" applyNumberFormat="1" applyFont="1" applyFill="1" applyBorder="1"/>
    <xf numFmtId="0" fontId="7" fillId="0" borderId="0" xfId="3" applyFont="1" applyBorder="1" applyAlignment="1"/>
    <xf numFmtId="0" fontId="15" fillId="0" borderId="0" xfId="0" applyFont="1" applyBorder="1" applyAlignment="1"/>
    <xf numFmtId="0" fontId="7" fillId="0" borderId="4" xfId="3" applyFont="1" applyBorder="1" applyAlignment="1">
      <alignment wrapText="1"/>
    </xf>
    <xf numFmtId="0" fontId="7" fillId="0" borderId="9" xfId="3" applyFont="1" applyBorder="1" applyAlignment="1">
      <alignment wrapText="1"/>
    </xf>
    <xf numFmtId="0" fontId="8" fillId="0" borderId="0" xfId="3" applyFont="1" applyBorder="1" applyAlignment="1">
      <alignment wrapText="1"/>
    </xf>
    <xf numFmtId="0" fontId="6" fillId="0" borderId="6" xfId="3" applyFont="1" applyBorder="1" applyAlignment="1"/>
    <xf numFmtId="1" fontId="8" fillId="0" borderId="0" xfId="3" applyNumberFormat="1" applyFont="1" applyBorder="1" applyAlignment="1">
      <alignment wrapText="1"/>
    </xf>
    <xf numFmtId="0" fontId="8" fillId="0" borderId="0" xfId="3" applyFont="1" applyBorder="1" applyAlignment="1"/>
    <xf numFmtId="0" fontId="6" fillId="0" borderId="0" xfId="3" applyFont="1" applyBorder="1" applyAlignment="1"/>
    <xf numFmtId="0" fontId="6" fillId="0" borderId="6" xfId="3" applyFont="1" applyFill="1" applyBorder="1" applyAlignment="1"/>
    <xf numFmtId="0" fontId="7" fillId="0" borderId="4" xfId="3" applyFont="1" applyFill="1" applyBorder="1" applyAlignment="1">
      <alignment horizontal="center"/>
    </xf>
    <xf numFmtId="3" fontId="6" fillId="4" borderId="8" xfId="7" applyNumberFormat="1" applyFont="1" applyFill="1" applyBorder="1"/>
    <xf numFmtId="0" fontId="7" fillId="0" borderId="8" xfId="3" applyFont="1" applyBorder="1" applyAlignment="1">
      <alignment horizontal="center" wrapText="1"/>
    </xf>
    <xf numFmtId="0" fontId="16" fillId="4" borderId="24" xfId="0" applyFont="1" applyFill="1" applyBorder="1" applyAlignment="1">
      <alignment horizontal="center" vertical="center" wrapText="1"/>
    </xf>
    <xf numFmtId="1" fontId="7" fillId="0" borderId="0" xfId="3" applyNumberFormat="1" applyFont="1" applyBorder="1" applyAlignment="1">
      <alignment wrapText="1"/>
    </xf>
    <xf numFmtId="0" fontId="7" fillId="0" borderId="0" xfId="3" applyFont="1" applyBorder="1" applyAlignment="1">
      <alignment wrapText="1"/>
    </xf>
    <xf numFmtId="0" fontId="6" fillId="0" borderId="12" xfId="3" applyFont="1" applyBorder="1" applyAlignment="1"/>
    <xf numFmtId="3" fontId="7" fillId="6" borderId="11" xfId="7" applyNumberFormat="1" applyFont="1" applyFill="1" applyBorder="1"/>
    <xf numFmtId="3" fontId="7" fillId="6" borderId="4" xfId="7" applyNumberFormat="1" applyFont="1" applyFill="1" applyBorder="1"/>
    <xf numFmtId="0" fontId="27" fillId="6" borderId="24" xfId="3" applyFont="1" applyFill="1" applyBorder="1" applyAlignment="1"/>
    <xf numFmtId="1" fontId="26" fillId="6" borderId="24" xfId="3" applyNumberFormat="1" applyFont="1" applyFill="1" applyBorder="1" applyAlignment="1">
      <alignment horizontal="left" indent="1"/>
    </xf>
    <xf numFmtId="0" fontId="26" fillId="6" borderId="24" xfId="3" applyFont="1" applyFill="1" applyBorder="1" applyAlignment="1">
      <alignment horizontal="left" indent="1"/>
    </xf>
    <xf numFmtId="3" fontId="27" fillId="6" borderId="2" xfId="7" applyNumberFormat="1" applyFont="1" applyFill="1" applyBorder="1"/>
    <xf numFmtId="3" fontId="27" fillId="6" borderId="24" xfId="7" applyNumberFormat="1" applyFont="1" applyFill="1" applyBorder="1"/>
    <xf numFmtId="0" fontId="29" fillId="0" borderId="0" xfId="0" applyFont="1"/>
    <xf numFmtId="3" fontId="3" fillId="4" borderId="3" xfId="7" applyNumberFormat="1" applyFont="1" applyFill="1" applyBorder="1"/>
    <xf numFmtId="3" fontId="3" fillId="4" borderId="8" xfId="7" applyNumberFormat="1" applyFont="1" applyFill="1" applyBorder="1"/>
    <xf numFmtId="3" fontId="3" fillId="4" borderId="25" xfId="7" applyNumberFormat="1" applyFont="1" applyFill="1" applyBorder="1"/>
    <xf numFmtId="0" fontId="3" fillId="5" borderId="6" xfId="3" applyFont="1" applyFill="1" applyBorder="1" applyAlignment="1"/>
    <xf numFmtId="0" fontId="3" fillId="5" borderId="6" xfId="3" applyFill="1" applyBorder="1">
      <alignment vertical="top"/>
    </xf>
    <xf numFmtId="3" fontId="7" fillId="6" borderId="3" xfId="7" applyNumberFormat="1" applyFont="1" applyFill="1" applyBorder="1"/>
    <xf numFmtId="0" fontId="17" fillId="4" borderId="4" xfId="0" applyFont="1" applyFill="1" applyBorder="1" applyAlignment="1">
      <alignment horizontal="center" vertical="center" wrapText="1"/>
    </xf>
    <xf numFmtId="0" fontId="0" fillId="0" borderId="12" xfId="0" applyFill="1" applyBorder="1"/>
    <xf numFmtId="0" fontId="14" fillId="0" borderId="12" xfId="0" applyFont="1" applyFill="1" applyBorder="1"/>
    <xf numFmtId="0" fontId="16" fillId="0" borderId="12" xfId="0" applyFont="1" applyFill="1" applyBorder="1" applyAlignment="1">
      <alignment horizontal="center"/>
    </xf>
    <xf numFmtId="0" fontId="29" fillId="0" borderId="13" xfId="0" applyFont="1" applyFill="1" applyBorder="1"/>
    <xf numFmtId="0" fontId="7" fillId="7" borderId="4" xfId="3" applyFont="1" applyFill="1" applyBorder="1" applyAlignment="1"/>
    <xf numFmtId="1" fontId="3" fillId="7" borderId="4" xfId="3" applyNumberFormat="1" applyFont="1" applyFill="1" applyBorder="1" applyAlignment="1"/>
    <xf numFmtId="0" fontId="3" fillId="7" borderId="4" xfId="3" applyFont="1" applyFill="1" applyBorder="1" applyAlignment="1"/>
    <xf numFmtId="3" fontId="7" fillId="7" borderId="11" xfId="7" applyNumberFormat="1" applyFont="1" applyFill="1" applyBorder="1"/>
    <xf numFmtId="3" fontId="7" fillId="7" borderId="4" xfId="3" applyNumberFormat="1" applyFont="1" applyFill="1" applyBorder="1" applyAlignment="1"/>
    <xf numFmtId="44" fontId="7" fillId="7" borderId="3" xfId="1" applyFont="1" applyFill="1" applyBorder="1" applyAlignment="1"/>
    <xf numFmtId="3" fontId="7" fillId="7" borderId="3" xfId="3" applyNumberFormat="1" applyFont="1" applyFill="1" applyBorder="1" applyAlignment="1"/>
    <xf numFmtId="3" fontId="7" fillId="7" borderId="5" xfId="3" applyNumberFormat="1" applyFont="1" applyFill="1" applyBorder="1" applyAlignment="1"/>
    <xf numFmtId="0" fontId="6" fillId="4" borderId="2" xfId="3" applyFont="1" applyFill="1" applyBorder="1" applyAlignment="1"/>
    <xf numFmtId="3" fontId="7" fillId="4" borderId="24" xfId="7" applyNumberFormat="1" applyFont="1" applyFill="1" applyBorder="1"/>
    <xf numFmtId="167" fontId="7" fillId="6" borderId="25" xfId="1" applyNumberFormat="1" applyFont="1" applyFill="1" applyBorder="1" applyAlignment="1"/>
    <xf numFmtId="167" fontId="7" fillId="6" borderId="25" xfId="7" applyNumberFormat="1" applyFont="1" applyFill="1" applyBorder="1"/>
    <xf numFmtId="168" fontId="7" fillId="6" borderId="25" xfId="7" applyNumberFormat="1" applyFont="1" applyFill="1" applyBorder="1"/>
    <xf numFmtId="168" fontId="7" fillId="6" borderId="3" xfId="7" applyNumberFormat="1" applyFont="1" applyFill="1" applyBorder="1"/>
    <xf numFmtId="168" fontId="27" fillId="6" borderId="25" xfId="7" applyNumberFormat="1" applyFont="1" applyFill="1" applyBorder="1"/>
    <xf numFmtId="0" fontId="13" fillId="7" borderId="2" xfId="107" applyFill="1" applyBorder="1"/>
    <xf numFmtId="0" fontId="18" fillId="7" borderId="2" xfId="107" applyFont="1" applyFill="1" applyBorder="1" applyAlignment="1" applyProtection="1">
      <alignment horizontal="center" vertical="center"/>
      <protection locked="0"/>
    </xf>
    <xf numFmtId="169" fontId="2" fillId="0" borderId="0" xfId="1" applyNumberFormat="1" applyFont="1" applyBorder="1"/>
    <xf numFmtId="0" fontId="3" fillId="0" borderId="0" xfId="3" applyFont="1" applyBorder="1" applyAlignment="1">
      <alignment horizontal="center"/>
    </xf>
    <xf numFmtId="0" fontId="3" fillId="0" borderId="0" xfId="3" applyBorder="1">
      <alignment vertical="top"/>
    </xf>
    <xf numFmtId="0" fontId="7" fillId="0" borderId="9" xfId="3" applyFont="1" applyBorder="1" applyAlignment="1">
      <alignment horizontal="center" wrapText="1"/>
    </xf>
    <xf numFmtId="0" fontId="7" fillId="0" borderId="10" xfId="3" applyFont="1" applyBorder="1" applyAlignment="1">
      <alignment horizontal="center" wrapText="1"/>
    </xf>
    <xf numFmtId="0" fontId="2" fillId="0" borderId="2" xfId="107" applyFont="1" applyBorder="1" applyAlignment="1" applyProtection="1">
      <alignment horizontal="center"/>
    </xf>
    <xf numFmtId="0" fontId="13" fillId="0" borderId="9" xfId="107" applyBorder="1" applyAlignment="1" applyProtection="1"/>
    <xf numFmtId="0" fontId="2" fillId="0" borderId="24" xfId="107" applyNumberFormat="1" applyFont="1" applyBorder="1" applyAlignment="1" applyProtection="1">
      <alignment horizontal="center" wrapText="1"/>
    </xf>
    <xf numFmtId="0" fontId="25" fillId="0" borderId="25" xfId="107" applyNumberFormat="1" applyFont="1" applyBorder="1" applyAlignment="1" applyProtection="1">
      <alignment horizontal="left" vertical="center" wrapText="1"/>
    </xf>
    <xf numFmtId="0" fontId="2" fillId="0" borderId="25" xfId="107" applyNumberFormat="1" applyFont="1" applyBorder="1" applyAlignment="1" applyProtection="1">
      <alignment horizontal="left" vertical="center" wrapText="1"/>
    </xf>
    <xf numFmtId="0" fontId="0" fillId="0" borderId="0" xfId="0" applyAlignment="1">
      <alignment horizontal="center"/>
    </xf>
    <xf numFmtId="0" fontId="0" fillId="7" borderId="31" xfId="0" applyFill="1" applyBorder="1" applyAlignment="1">
      <alignment horizontal="left" wrapText="1"/>
    </xf>
    <xf numFmtId="0" fontId="0" fillId="7" borderId="32" xfId="0" applyFill="1" applyBorder="1" applyAlignment="1">
      <alignment horizontal="left" wrapText="1"/>
    </xf>
    <xf numFmtId="0" fontId="0" fillId="7" borderId="33" xfId="0" applyFill="1" applyBorder="1" applyAlignment="1">
      <alignment horizontal="left" wrapText="1"/>
    </xf>
    <xf numFmtId="0" fontId="0" fillId="7" borderId="14" xfId="0" applyFill="1" applyBorder="1" applyAlignment="1">
      <alignment horizontal="left" vertical="top" wrapText="1"/>
    </xf>
    <xf numFmtId="0" fontId="0" fillId="7" borderId="0" xfId="0" applyFill="1" applyBorder="1" applyAlignment="1">
      <alignment horizontal="left" vertical="top" wrapText="1"/>
    </xf>
    <xf numFmtId="0" fontId="0" fillId="7" borderId="15" xfId="0" applyFill="1" applyBorder="1" applyAlignment="1">
      <alignment horizontal="left" vertical="top" wrapText="1"/>
    </xf>
    <xf numFmtId="20" fontId="0" fillId="7" borderId="14" xfId="0" applyNumberFormat="1" applyFill="1" applyBorder="1" applyAlignment="1">
      <alignment horizontal="left" wrapText="1"/>
    </xf>
    <xf numFmtId="20" fontId="0" fillId="7" borderId="0" xfId="0" applyNumberFormat="1" applyFill="1" applyBorder="1" applyAlignment="1">
      <alignment horizontal="left" wrapText="1"/>
    </xf>
    <xf numFmtId="20" fontId="0" fillId="7" borderId="15" xfId="0" applyNumberFormat="1" applyFill="1" applyBorder="1" applyAlignment="1">
      <alignment horizontal="left" wrapText="1"/>
    </xf>
    <xf numFmtId="0" fontId="0" fillId="7" borderId="14" xfId="0" applyFill="1" applyBorder="1" applyAlignment="1">
      <alignment horizontal="left" wrapText="1"/>
    </xf>
    <xf numFmtId="0" fontId="0" fillId="7" borderId="0" xfId="0" applyFill="1" applyBorder="1" applyAlignment="1">
      <alignment horizontal="left" wrapText="1"/>
    </xf>
    <xf numFmtId="0" fontId="0" fillId="7" borderId="15" xfId="0" applyFill="1" applyBorder="1" applyAlignment="1">
      <alignment horizontal="left" wrapText="1"/>
    </xf>
    <xf numFmtId="0" fontId="0" fillId="7" borderId="16" xfId="0" applyFill="1" applyBorder="1" applyAlignment="1">
      <alignment horizontal="left" wrapText="1"/>
    </xf>
    <xf numFmtId="0" fontId="0" fillId="7" borderId="17" xfId="0" applyFill="1" applyBorder="1" applyAlignment="1">
      <alignment horizontal="left" wrapText="1"/>
    </xf>
    <xf numFmtId="0" fontId="0" fillId="7" borderId="18" xfId="0" applyFill="1" applyBorder="1" applyAlignment="1">
      <alignment horizontal="left" wrapText="1"/>
    </xf>
    <xf numFmtId="0" fontId="30" fillId="7" borderId="31" xfId="0" applyFont="1" applyFill="1" applyBorder="1" applyAlignment="1">
      <alignment horizontal="center"/>
    </xf>
    <xf numFmtId="0" fontId="2" fillId="7" borderId="32" xfId="0" applyFont="1" applyFill="1" applyBorder="1" applyAlignment="1">
      <alignment horizontal="center"/>
    </xf>
    <xf numFmtId="0" fontId="2" fillId="7" borderId="33" xfId="0" applyFont="1" applyFill="1" applyBorder="1" applyAlignment="1">
      <alignment horizontal="center"/>
    </xf>
    <xf numFmtId="0" fontId="2" fillId="7" borderId="14" xfId="0" applyFont="1" applyFill="1" applyBorder="1" applyAlignment="1">
      <alignment horizontal="center"/>
    </xf>
    <xf numFmtId="0" fontId="2" fillId="7" borderId="0"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7" xfId="0" applyFont="1" applyFill="1" applyBorder="1" applyAlignment="1">
      <alignment horizontal="center"/>
    </xf>
    <xf numFmtId="0" fontId="2" fillId="7" borderId="18"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16" fillId="0" borderId="12" xfId="0" applyFont="1" applyFill="1" applyBorder="1" applyAlignment="1">
      <alignment horizontal="center" vertical="center" wrapText="1"/>
    </xf>
    <xf numFmtId="0" fontId="7" fillId="6" borderId="4" xfId="3" applyFont="1" applyFill="1" applyBorder="1" applyAlignment="1">
      <alignment horizontal="left"/>
    </xf>
    <xf numFmtId="0" fontId="7" fillId="6" borderId="5" xfId="3" applyFont="1" applyFill="1" applyBorder="1" applyAlignment="1">
      <alignment horizontal="left"/>
    </xf>
    <xf numFmtId="0" fontId="3" fillId="0" borderId="6" xfId="3" applyFont="1" applyFill="1" applyBorder="1" applyAlignment="1">
      <alignment horizontal="center"/>
    </xf>
    <xf numFmtId="0" fontId="3" fillId="0" borderId="0" xfId="3" applyFont="1" applyFill="1" applyBorder="1" applyAlignment="1">
      <alignment horizontal="center"/>
    </xf>
    <xf numFmtId="0" fontId="3" fillId="0" borderId="7" xfId="3" applyFont="1" applyFill="1" applyBorder="1" applyAlignment="1">
      <alignment horizontal="center"/>
    </xf>
    <xf numFmtId="0" fontId="3" fillId="0" borderId="8" xfId="3" applyFont="1" applyFill="1" applyBorder="1" applyAlignment="1">
      <alignment horizontal="center"/>
    </xf>
    <xf numFmtId="0" fontId="3" fillId="0" borderId="9" xfId="3" applyFont="1" applyFill="1" applyBorder="1" applyAlignment="1">
      <alignment horizontal="center"/>
    </xf>
    <xf numFmtId="0" fontId="3" fillId="0" borderId="10" xfId="3" applyFont="1" applyFill="1" applyBorder="1" applyAlignment="1">
      <alignment horizontal="center"/>
    </xf>
    <xf numFmtId="3" fontId="7" fillId="4" borderId="8" xfId="7" applyNumberFormat="1" applyFont="1" applyFill="1" applyBorder="1" applyAlignment="1">
      <alignment horizontal="center"/>
    </xf>
    <xf numFmtId="3" fontId="7" fillId="4" borderId="9" xfId="7" applyNumberFormat="1" applyFont="1" applyFill="1" applyBorder="1" applyAlignment="1">
      <alignment horizontal="center"/>
    </xf>
    <xf numFmtId="0" fontId="3" fillId="4" borderId="9" xfId="3" applyFont="1" applyFill="1" applyBorder="1" applyAlignment="1">
      <alignment horizontal="center"/>
    </xf>
    <xf numFmtId="0" fontId="3" fillId="4" borderId="10" xfId="3" applyFont="1" applyFill="1" applyBorder="1" applyAlignment="1">
      <alignment horizontal="center"/>
    </xf>
    <xf numFmtId="3" fontId="6" fillId="4" borderId="3" xfId="7" applyNumberFormat="1" applyFont="1" applyFill="1" applyBorder="1" applyAlignment="1">
      <alignment horizontal="center"/>
    </xf>
    <xf numFmtId="3" fontId="6" fillId="4" borderId="4" xfId="7" applyNumberFormat="1" applyFont="1" applyFill="1" applyBorder="1" applyAlignment="1">
      <alignment horizontal="center"/>
    </xf>
    <xf numFmtId="3" fontId="6" fillId="4" borderId="5" xfId="7" applyNumberFormat="1" applyFont="1" applyFill="1" applyBorder="1" applyAlignment="1">
      <alignment horizontal="center"/>
    </xf>
    <xf numFmtId="0" fontId="16" fillId="0" borderId="12" xfId="0" applyFont="1" applyFill="1" applyBorder="1" applyAlignment="1">
      <alignment horizontal="center" vertical="center"/>
    </xf>
    <xf numFmtId="0" fontId="7" fillId="4" borderId="9" xfId="3" applyFont="1" applyFill="1" applyBorder="1" applyAlignment="1">
      <alignment horizontal="center"/>
    </xf>
    <xf numFmtId="0" fontId="7" fillId="4" borderId="10" xfId="3" applyFont="1" applyFill="1" applyBorder="1" applyAlignment="1">
      <alignment horizontal="center"/>
    </xf>
    <xf numFmtId="0" fontId="3" fillId="0" borderId="6" xfId="3" applyFont="1" applyBorder="1" applyAlignment="1">
      <alignment horizontal="center"/>
    </xf>
    <xf numFmtId="0" fontId="3" fillId="0" borderId="0" xfId="3" applyFont="1" applyBorder="1" applyAlignment="1">
      <alignment horizontal="center"/>
    </xf>
    <xf numFmtId="0" fontId="3" fillId="0" borderId="7" xfId="3" applyFont="1" applyBorder="1" applyAlignment="1">
      <alignment horizontal="center"/>
    </xf>
    <xf numFmtId="0" fontId="3" fillId="0" borderId="3" xfId="3" applyFont="1" applyFill="1" applyBorder="1" applyAlignment="1">
      <alignment horizontal="center"/>
    </xf>
    <xf numFmtId="0" fontId="3" fillId="0" borderId="4" xfId="3" applyFont="1" applyFill="1" applyBorder="1" applyAlignment="1">
      <alignment horizontal="center"/>
    </xf>
    <xf numFmtId="0" fontId="3" fillId="0" borderId="5" xfId="3" applyFont="1" applyFill="1" applyBorder="1" applyAlignment="1">
      <alignment horizontal="center"/>
    </xf>
    <xf numFmtId="3" fontId="7" fillId="0" borderId="3" xfId="7" applyNumberFormat="1" applyFont="1" applyFill="1" applyBorder="1" applyAlignment="1">
      <alignment horizontal="center"/>
    </xf>
    <xf numFmtId="3" fontId="7" fillId="0" borderId="4" xfId="7" applyNumberFormat="1" applyFont="1" applyFill="1" applyBorder="1" applyAlignment="1">
      <alignment horizontal="center"/>
    </xf>
    <xf numFmtId="3" fontId="7" fillId="0" borderId="5" xfId="7" applyNumberFormat="1" applyFont="1" applyFill="1" applyBorder="1" applyAlignment="1">
      <alignment horizontal="center"/>
    </xf>
    <xf numFmtId="9" fontId="3" fillId="0" borderId="0" xfId="2" applyFont="1" applyBorder="1" applyAlignment="1">
      <alignment horizontal="left"/>
    </xf>
    <xf numFmtId="9" fontId="3" fillId="0" borderId="7" xfId="2" applyFont="1" applyBorder="1" applyAlignment="1">
      <alignment horizontal="left"/>
    </xf>
    <xf numFmtId="3" fontId="6" fillId="4" borderId="25" xfId="7" applyNumberFormat="1" applyFont="1" applyFill="1" applyBorder="1" applyAlignment="1">
      <alignment horizontal="left"/>
    </xf>
    <xf numFmtId="3" fontId="6" fillId="4" borderId="24" xfId="7" applyNumberFormat="1" applyFont="1" applyFill="1" applyBorder="1" applyAlignment="1">
      <alignment horizontal="left"/>
    </xf>
    <xf numFmtId="3" fontId="6" fillId="4" borderId="26" xfId="7" applyNumberFormat="1" applyFont="1" applyFill="1" applyBorder="1" applyAlignment="1">
      <alignment horizontal="left"/>
    </xf>
    <xf numFmtId="9" fontId="3" fillId="0" borderId="0" xfId="2" applyFont="1" applyBorder="1" applyAlignment="1">
      <alignment horizontal="center"/>
    </xf>
    <xf numFmtId="9" fontId="3" fillId="0" borderId="7" xfId="2" applyFont="1" applyBorder="1" applyAlignment="1">
      <alignment horizontal="center"/>
    </xf>
    <xf numFmtId="3" fontId="7" fillId="4" borderId="3" xfId="7" applyNumberFormat="1" applyFont="1" applyFill="1" applyBorder="1" applyAlignment="1">
      <alignment horizontal="center"/>
    </xf>
    <xf numFmtId="3" fontId="7" fillId="4" borderId="4" xfId="7" applyNumberFormat="1" applyFont="1" applyFill="1" applyBorder="1" applyAlignment="1">
      <alignment horizontal="center"/>
    </xf>
    <xf numFmtId="3" fontId="7" fillId="4" borderId="5" xfId="7" applyNumberFormat="1" applyFont="1" applyFill="1" applyBorder="1" applyAlignment="1">
      <alignment horizontal="center"/>
    </xf>
    <xf numFmtId="0" fontId="3" fillId="0" borderId="0" xfId="3" applyFont="1" applyAlignment="1">
      <alignment horizontal="center"/>
    </xf>
    <xf numFmtId="9" fontId="3" fillId="0" borderId="0" xfId="3" applyNumberFormat="1" applyBorder="1" applyAlignment="1">
      <alignment horizontal="left" vertical="top"/>
    </xf>
    <xf numFmtId="0" fontId="3" fillId="0" borderId="7" xfId="3" applyBorder="1" applyAlignment="1">
      <alignment horizontal="left" vertical="top"/>
    </xf>
    <xf numFmtId="166" fontId="7" fillId="5" borderId="11" xfId="3" applyNumberFormat="1" applyFont="1" applyFill="1" applyBorder="1" applyAlignment="1">
      <alignment horizontal="center" wrapText="1"/>
    </xf>
    <xf numFmtId="166" fontId="3" fillId="5" borderId="12" xfId="3" applyNumberFormat="1" applyFont="1" applyFill="1" applyBorder="1" applyAlignment="1">
      <alignment horizontal="center" wrapText="1"/>
    </xf>
    <xf numFmtId="166" fontId="3" fillId="5" borderId="6" xfId="3" applyNumberFormat="1" applyFont="1" applyFill="1" applyBorder="1" applyAlignment="1">
      <alignment horizontal="center" wrapText="1"/>
    </xf>
    <xf numFmtId="166" fontId="3" fillId="5" borderId="8" xfId="3" applyNumberFormat="1" applyFont="1" applyFill="1" applyBorder="1" applyAlignment="1">
      <alignment horizontal="center" wrapText="1"/>
    </xf>
    <xf numFmtId="15" fontId="7" fillId="0" borderId="3" xfId="3" applyNumberFormat="1" applyFont="1" applyBorder="1" applyAlignment="1">
      <alignment horizontal="right"/>
    </xf>
    <xf numFmtId="15" fontId="7" fillId="0" borderId="4" xfId="3" applyNumberFormat="1" applyFont="1" applyBorder="1" applyAlignment="1">
      <alignment horizontal="right"/>
    </xf>
    <xf numFmtId="15" fontId="7" fillId="0" borderId="5" xfId="3" applyNumberFormat="1" applyFont="1" applyBorder="1" applyAlignment="1">
      <alignment horizontal="right"/>
    </xf>
    <xf numFmtId="15" fontId="7" fillId="0" borderId="8" xfId="3" applyNumberFormat="1" applyFont="1" applyBorder="1" applyAlignment="1">
      <alignment horizontal="right"/>
    </xf>
    <xf numFmtId="15" fontId="7" fillId="0" borderId="9" xfId="3" applyNumberFormat="1" applyFont="1" applyBorder="1" applyAlignment="1">
      <alignment horizontal="right"/>
    </xf>
    <xf numFmtId="15" fontId="7" fillId="0" borderId="10" xfId="3" applyNumberFormat="1" applyFont="1" applyBorder="1" applyAlignment="1">
      <alignment horizontal="right"/>
    </xf>
    <xf numFmtId="0" fontId="7" fillId="4" borderId="25" xfId="3" applyFont="1" applyFill="1" applyBorder="1" applyAlignment="1"/>
    <xf numFmtId="0" fontId="7" fillId="4" borderId="26" xfId="3" applyFont="1" applyFill="1" applyBorder="1" applyAlignment="1"/>
    <xf numFmtId="0" fontId="3" fillId="0" borderId="0" xfId="3" applyBorder="1" applyAlignment="1">
      <alignment vertical="top"/>
    </xf>
    <xf numFmtId="0" fontId="3" fillId="0" borderId="7" xfId="3" applyBorder="1" applyAlignment="1">
      <alignment vertical="top"/>
    </xf>
    <xf numFmtId="0" fontId="7" fillId="0" borderId="11" xfId="3" applyFont="1" applyBorder="1" applyAlignment="1">
      <alignment horizontal="center" wrapText="1"/>
    </xf>
    <xf numFmtId="0" fontId="0" fillId="0" borderId="13" xfId="0" applyBorder="1" applyAlignment="1">
      <alignment horizontal="center"/>
    </xf>
    <xf numFmtId="0" fontId="7" fillId="0" borderId="4" xfId="3" applyFont="1" applyBorder="1" applyAlignment="1">
      <alignment horizontal="center" wrapText="1"/>
    </xf>
    <xf numFmtId="0" fontId="7" fillId="0" borderId="5" xfId="3" applyFont="1" applyBorder="1" applyAlignment="1">
      <alignment horizontal="center" wrapText="1"/>
    </xf>
    <xf numFmtId="0" fontId="7" fillId="0" borderId="9" xfId="3" applyFont="1" applyBorder="1" applyAlignment="1">
      <alignment horizontal="center" wrapText="1"/>
    </xf>
    <xf numFmtId="0" fontId="7" fillId="0" borderId="10" xfId="3" applyFont="1" applyBorder="1" applyAlignment="1">
      <alignment horizontal="center" wrapText="1"/>
    </xf>
    <xf numFmtId="3" fontId="7" fillId="4" borderId="25" xfId="7" applyNumberFormat="1" applyFont="1" applyFill="1" applyBorder="1" applyAlignment="1">
      <alignment horizontal="left"/>
    </xf>
    <xf numFmtId="3" fontId="7" fillId="4" borderId="24" xfId="7" applyNumberFormat="1" applyFont="1" applyFill="1" applyBorder="1" applyAlignment="1">
      <alignment horizontal="left"/>
    </xf>
    <xf numFmtId="3" fontId="7" fillId="4" borderId="26" xfId="7" applyNumberFormat="1" applyFont="1" applyFill="1" applyBorder="1" applyAlignment="1">
      <alignment horizontal="left"/>
    </xf>
    <xf numFmtId="0" fontId="24" fillId="0" borderId="3" xfId="107" applyNumberFormat="1" applyFont="1" applyFill="1" applyBorder="1" applyAlignment="1" applyProtection="1">
      <alignment horizontal="left" vertical="top" wrapText="1"/>
      <protection locked="0"/>
    </xf>
    <xf numFmtId="0" fontId="13" fillId="0" borderId="4" xfId="107" applyNumberFormat="1" applyBorder="1" applyAlignment="1" applyProtection="1">
      <alignment horizontal="left" vertical="top" wrapText="1"/>
      <protection locked="0"/>
    </xf>
    <xf numFmtId="0" fontId="13" fillId="0" borderId="5" xfId="107" applyNumberFormat="1" applyBorder="1" applyAlignment="1" applyProtection="1">
      <alignment horizontal="left" vertical="top" wrapText="1"/>
      <protection locked="0"/>
    </xf>
    <xf numFmtId="0" fontId="13" fillId="0" borderId="6" xfId="107" applyNumberFormat="1" applyBorder="1" applyAlignment="1" applyProtection="1">
      <alignment horizontal="left" vertical="top" wrapText="1"/>
      <protection locked="0"/>
    </xf>
    <xf numFmtId="0" fontId="13" fillId="0" borderId="0" xfId="107" applyNumberFormat="1" applyAlignment="1" applyProtection="1">
      <alignment horizontal="left" vertical="top" wrapText="1"/>
      <protection locked="0"/>
    </xf>
    <xf numFmtId="0" fontId="13" fillId="0" borderId="7" xfId="107" applyNumberFormat="1" applyBorder="1" applyAlignment="1" applyProtection="1">
      <alignment horizontal="left" vertical="top" wrapText="1"/>
      <protection locked="0"/>
    </xf>
    <xf numFmtId="0" fontId="13" fillId="0" borderId="8" xfId="107" applyNumberFormat="1" applyBorder="1" applyAlignment="1" applyProtection="1">
      <alignment horizontal="left" vertical="top" wrapText="1"/>
      <protection locked="0"/>
    </xf>
    <xf numFmtId="0" fontId="13" fillId="0" borderId="9" xfId="107" applyNumberFormat="1" applyBorder="1" applyAlignment="1" applyProtection="1">
      <alignment horizontal="left" vertical="top" wrapText="1"/>
      <protection locked="0"/>
    </xf>
    <xf numFmtId="0" fontId="13" fillId="0" borderId="10" xfId="107" applyNumberFormat="1" applyBorder="1" applyAlignment="1" applyProtection="1">
      <alignment horizontal="left" vertical="top" wrapText="1"/>
      <protection locked="0"/>
    </xf>
    <xf numFmtId="0" fontId="2" fillId="0" borderId="2" xfId="107" applyFont="1" applyBorder="1" applyAlignment="1" applyProtection="1">
      <alignment horizontal="center"/>
    </xf>
    <xf numFmtId="0" fontId="21" fillId="0" borderId="9" xfId="107" applyFont="1" applyFill="1" applyBorder="1" applyAlignment="1" applyProtection="1">
      <alignment wrapText="1"/>
    </xf>
    <xf numFmtId="0" fontId="13" fillId="0" borderId="9" xfId="107" applyBorder="1" applyAlignment="1" applyProtection="1">
      <alignment wrapText="1"/>
    </xf>
    <xf numFmtId="0" fontId="22" fillId="8" borderId="28" xfId="107" applyFont="1" applyFill="1" applyBorder="1" applyAlignment="1" applyProtection="1">
      <alignment horizontal="center" vertical="center"/>
    </xf>
    <xf numFmtId="0" fontId="13" fillId="8" borderId="29" xfId="107" applyFill="1" applyBorder="1" applyAlignment="1" applyProtection="1">
      <alignment horizontal="center" vertical="center"/>
    </xf>
    <xf numFmtId="0" fontId="2" fillId="0" borderId="25" xfId="107" applyNumberFormat="1" applyFont="1" applyBorder="1" applyAlignment="1" applyProtection="1">
      <alignment horizontal="center" wrapText="1"/>
    </xf>
    <xf numFmtId="0" fontId="2" fillId="0" borderId="24" xfId="107" applyNumberFormat="1" applyFont="1" applyBorder="1" applyAlignment="1" applyProtection="1">
      <alignment horizontal="center" wrapText="1"/>
    </xf>
    <xf numFmtId="0" fontId="2" fillId="0" borderId="24" xfId="107" applyNumberFormat="1" applyFont="1" applyBorder="1" applyAlignment="1" applyProtection="1">
      <alignment horizontal="center"/>
    </xf>
    <xf numFmtId="0" fontId="2" fillId="0" borderId="26" xfId="107" applyNumberFormat="1" applyFont="1" applyBorder="1" applyAlignment="1" applyProtection="1">
      <alignment horizontal="center"/>
    </xf>
    <xf numFmtId="0" fontId="21" fillId="0" borderId="9" xfId="107" applyFont="1" applyFill="1" applyBorder="1" applyAlignment="1" applyProtection="1"/>
    <xf numFmtId="0" fontId="13" fillId="0" borderId="9" xfId="107" applyBorder="1" applyAlignment="1" applyProtection="1"/>
    <xf numFmtId="0" fontId="13" fillId="0" borderId="27" xfId="107" applyBorder="1" applyAlignment="1" applyProtection="1"/>
  </cellXfs>
  <cellStyles count="108">
    <cellStyle name="40% - Accent5 2" xfId="4" xr:uid="{00000000-0005-0000-0000-000000000000}"/>
    <cellStyle name="AA-Unhidden" xfId="5" xr:uid="{00000000-0005-0000-0000-000001000000}"/>
    <cellStyle name="BB-Hidden" xfId="6" xr:uid="{00000000-0005-0000-0000-000002000000}"/>
    <cellStyle name="Comma 2" xfId="8" xr:uid="{00000000-0005-0000-0000-000003000000}"/>
    <cellStyle name="Comma 3" xfId="32" xr:uid="{00000000-0005-0000-0000-000004000000}"/>
    <cellStyle name="Comma 4" xfId="78" xr:uid="{00000000-0005-0000-0000-000005000000}"/>
    <cellStyle name="Comma 4 2" xfId="89" xr:uid="{00000000-0005-0000-0000-000006000000}"/>
    <cellStyle name="Comma 4 2 2" xfId="103" xr:uid="{00000000-0005-0000-0000-000007000000}"/>
    <cellStyle name="Comma 4 2 3" xfId="98" xr:uid="{00000000-0005-0000-0000-000008000000}"/>
    <cellStyle name="Comma 4 3" xfId="96" xr:uid="{00000000-0005-0000-0000-000009000000}"/>
    <cellStyle name="Comma 4 4" xfId="101" xr:uid="{00000000-0005-0000-0000-00000A000000}"/>
    <cellStyle name="Comma 4 5" xfId="92" xr:uid="{00000000-0005-0000-0000-00000B000000}"/>
    <cellStyle name="Comma 4 6" xfId="83" xr:uid="{00000000-0005-0000-0000-00000C000000}"/>
    <cellStyle name="Comma 5" xfId="105" xr:uid="{00000000-0005-0000-0000-00000D000000}"/>
    <cellStyle name="Comma 6" xfId="7" xr:uid="{00000000-0005-0000-0000-00000E000000}"/>
    <cellStyle name="Comma0" xfId="9" xr:uid="{00000000-0005-0000-0000-00000F000000}"/>
    <cellStyle name="Comma0 - Style2" xfId="10" xr:uid="{00000000-0005-0000-0000-000010000000}"/>
    <cellStyle name="Comma0 10" xfId="30" xr:uid="{00000000-0005-0000-0000-000011000000}"/>
    <cellStyle name="Comma0 11" xfId="42" xr:uid="{00000000-0005-0000-0000-000012000000}"/>
    <cellStyle name="Comma0 12" xfId="60" xr:uid="{00000000-0005-0000-0000-000013000000}"/>
    <cellStyle name="Comma0 13" xfId="37" xr:uid="{00000000-0005-0000-0000-000014000000}"/>
    <cellStyle name="Comma0 14" xfId="61" xr:uid="{00000000-0005-0000-0000-000015000000}"/>
    <cellStyle name="Comma0 15" xfId="29" xr:uid="{00000000-0005-0000-0000-000016000000}"/>
    <cellStyle name="Comma0 16" xfId="53" xr:uid="{00000000-0005-0000-0000-000017000000}"/>
    <cellStyle name="Comma0 17" xfId="58" xr:uid="{00000000-0005-0000-0000-000018000000}"/>
    <cellStyle name="Comma0 18" xfId="54" xr:uid="{00000000-0005-0000-0000-000019000000}"/>
    <cellStyle name="Comma0 19" xfId="59" xr:uid="{00000000-0005-0000-0000-00001A000000}"/>
    <cellStyle name="Comma0 2" xfId="33" xr:uid="{00000000-0005-0000-0000-00001B000000}"/>
    <cellStyle name="Comma0 20" xfId="50" xr:uid="{00000000-0005-0000-0000-00001C000000}"/>
    <cellStyle name="Comma0 21" xfId="57" xr:uid="{00000000-0005-0000-0000-00001D000000}"/>
    <cellStyle name="Comma0 22" xfId="35" xr:uid="{00000000-0005-0000-0000-00001E000000}"/>
    <cellStyle name="Comma0 23" xfId="31" xr:uid="{00000000-0005-0000-0000-00001F000000}"/>
    <cellStyle name="Comma0 24" xfId="64" xr:uid="{00000000-0005-0000-0000-000020000000}"/>
    <cellStyle name="Comma0 25" xfId="70" xr:uid="{00000000-0005-0000-0000-000021000000}"/>
    <cellStyle name="Comma0 26" xfId="65" xr:uid="{00000000-0005-0000-0000-000022000000}"/>
    <cellStyle name="Comma0 27" xfId="73" xr:uid="{00000000-0005-0000-0000-000023000000}"/>
    <cellStyle name="Comma0 28" xfId="72" xr:uid="{00000000-0005-0000-0000-000024000000}"/>
    <cellStyle name="Comma0 29" xfId="74" xr:uid="{00000000-0005-0000-0000-000025000000}"/>
    <cellStyle name="Comma0 3" xfId="41" xr:uid="{00000000-0005-0000-0000-000026000000}"/>
    <cellStyle name="Comma0 30" xfId="71" xr:uid="{00000000-0005-0000-0000-000027000000}"/>
    <cellStyle name="Comma0 31" xfId="63" xr:uid="{00000000-0005-0000-0000-000028000000}"/>
    <cellStyle name="Comma0 32" xfId="62" xr:uid="{00000000-0005-0000-0000-000029000000}"/>
    <cellStyle name="Comma0 33" xfId="66" xr:uid="{00000000-0005-0000-0000-00002A000000}"/>
    <cellStyle name="Comma0 34" xfId="68" xr:uid="{00000000-0005-0000-0000-00002B000000}"/>
    <cellStyle name="Comma0 35" xfId="69" xr:uid="{00000000-0005-0000-0000-00002C000000}"/>
    <cellStyle name="Comma0 36" xfId="75" xr:uid="{00000000-0005-0000-0000-00002D000000}"/>
    <cellStyle name="Comma0 37" xfId="76" xr:uid="{00000000-0005-0000-0000-00002E000000}"/>
    <cellStyle name="Comma0 38" xfId="85" xr:uid="{00000000-0005-0000-0000-00002F000000}"/>
    <cellStyle name="Comma0 39" xfId="86" xr:uid="{00000000-0005-0000-0000-000030000000}"/>
    <cellStyle name="Comma0 4" xfId="44" xr:uid="{00000000-0005-0000-0000-000031000000}"/>
    <cellStyle name="Comma0 40" xfId="87" xr:uid="{00000000-0005-0000-0000-000032000000}"/>
    <cellStyle name="Comma0 41" xfId="93" xr:uid="{00000000-0005-0000-0000-000033000000}"/>
    <cellStyle name="Comma0 42" xfId="94" xr:uid="{00000000-0005-0000-0000-000034000000}"/>
    <cellStyle name="Comma0 43" xfId="99" xr:uid="{00000000-0005-0000-0000-000035000000}"/>
    <cellStyle name="Comma0 44" xfId="90" xr:uid="{00000000-0005-0000-0000-000036000000}"/>
    <cellStyle name="Comma0 45" xfId="79" xr:uid="{00000000-0005-0000-0000-000037000000}"/>
    <cellStyle name="Comma0 46" xfId="81" xr:uid="{00000000-0005-0000-0000-000038000000}"/>
    <cellStyle name="Comma0 47" xfId="80" xr:uid="{00000000-0005-0000-0000-000039000000}"/>
    <cellStyle name="Comma0 5" xfId="34" xr:uid="{00000000-0005-0000-0000-00003A000000}"/>
    <cellStyle name="Comma0 6" xfId="55" xr:uid="{00000000-0005-0000-0000-00003B000000}"/>
    <cellStyle name="Comma0 7" xfId="51" xr:uid="{00000000-0005-0000-0000-00003C000000}"/>
    <cellStyle name="Comma0 8" xfId="56" xr:uid="{00000000-0005-0000-0000-00003D000000}"/>
    <cellStyle name="Comma0 9" xfId="52" xr:uid="{00000000-0005-0000-0000-00003E000000}"/>
    <cellStyle name="Curren - Style1" xfId="11" xr:uid="{00000000-0005-0000-0000-00003F000000}"/>
    <cellStyle name="Curren - Style3" xfId="12" xr:uid="{00000000-0005-0000-0000-000040000000}"/>
    <cellStyle name="Currency" xfId="1" builtinId="4"/>
    <cellStyle name="Currency 2" xfId="25" xr:uid="{00000000-0005-0000-0000-000042000000}"/>
    <cellStyle name="Currency 2 2" xfId="46" xr:uid="{00000000-0005-0000-0000-000043000000}"/>
    <cellStyle name="Currency 3" xfId="36" xr:uid="{00000000-0005-0000-0000-000044000000}"/>
    <cellStyle name="Currency 4" xfId="13" xr:uid="{00000000-0005-0000-0000-000045000000}"/>
    <cellStyle name="Currency0" xfId="14" xr:uid="{00000000-0005-0000-0000-000046000000}"/>
    <cellStyle name="Currency0 2" xfId="38" xr:uid="{00000000-0005-0000-0000-000047000000}"/>
    <cellStyle name="Date" xfId="15" xr:uid="{00000000-0005-0000-0000-000048000000}"/>
    <cellStyle name="Date 2" xfId="39" xr:uid="{00000000-0005-0000-0000-000049000000}"/>
    <cellStyle name="Euro" xfId="28" xr:uid="{00000000-0005-0000-0000-00004A000000}"/>
    <cellStyle name="Euro 2" xfId="49" xr:uid="{00000000-0005-0000-0000-00004B000000}"/>
    <cellStyle name="Fixed" xfId="16" xr:uid="{00000000-0005-0000-0000-00004C000000}"/>
    <cellStyle name="Fixed 2" xfId="40" xr:uid="{00000000-0005-0000-0000-00004D000000}"/>
    <cellStyle name="Heading 1 2" xfId="17" xr:uid="{00000000-0005-0000-0000-00004E000000}"/>
    <cellStyle name="Heading 2 2" xfId="18" xr:uid="{00000000-0005-0000-0000-00004F000000}"/>
    <cellStyle name="Input 2" xfId="24" xr:uid="{00000000-0005-0000-0000-000050000000}"/>
    <cellStyle name="Normal" xfId="0" builtinId="0"/>
    <cellStyle name="Normal 2" xfId="19" xr:uid="{00000000-0005-0000-0000-000052000000}"/>
    <cellStyle name="Normal 3" xfId="67" xr:uid="{00000000-0005-0000-0000-000053000000}"/>
    <cellStyle name="Normal 4" xfId="77" xr:uid="{00000000-0005-0000-0000-000054000000}"/>
    <cellStyle name="Normal 4 2" xfId="88" xr:uid="{00000000-0005-0000-0000-000055000000}"/>
    <cellStyle name="Normal 4 2 2" xfId="102" xr:uid="{00000000-0005-0000-0000-000056000000}"/>
    <cellStyle name="Normal 4 2 3" xfId="97" xr:uid="{00000000-0005-0000-0000-000057000000}"/>
    <cellStyle name="Normal 4 3" xfId="95" xr:uid="{00000000-0005-0000-0000-000058000000}"/>
    <cellStyle name="Normal 4 4" xfId="100" xr:uid="{00000000-0005-0000-0000-000059000000}"/>
    <cellStyle name="Normal 4 5" xfId="91" xr:uid="{00000000-0005-0000-0000-00005A000000}"/>
    <cellStyle name="Normal 4 6" xfId="82" xr:uid="{00000000-0005-0000-0000-00005B000000}"/>
    <cellStyle name="Normal 5" xfId="84" xr:uid="{00000000-0005-0000-0000-00005C000000}"/>
    <cellStyle name="Normal 6" xfId="104" xr:uid="{00000000-0005-0000-0000-00005D000000}"/>
    <cellStyle name="Normal 6 2" xfId="106" xr:uid="{00000000-0005-0000-0000-00005E000000}"/>
    <cellStyle name="Normal 7" xfId="3" xr:uid="{00000000-0005-0000-0000-00005F000000}"/>
    <cellStyle name="Normal 8" xfId="107" xr:uid="{00000000-0005-0000-0000-000060000000}"/>
    <cellStyle name="Percent" xfId="2" builtinId="5"/>
    <cellStyle name="Percent 2" xfId="21" xr:uid="{00000000-0005-0000-0000-000062000000}"/>
    <cellStyle name="Percent 3" xfId="26" xr:uid="{00000000-0005-0000-0000-000063000000}"/>
    <cellStyle name="Percent 3 2" xfId="47" xr:uid="{00000000-0005-0000-0000-000064000000}"/>
    <cellStyle name="Percent 4" xfId="27" xr:uid="{00000000-0005-0000-0000-000065000000}"/>
    <cellStyle name="Percent 4 2" xfId="48" xr:uid="{00000000-0005-0000-0000-000066000000}"/>
    <cellStyle name="Percent 5" xfId="43" xr:uid="{00000000-0005-0000-0000-000067000000}"/>
    <cellStyle name="Percent 6" xfId="20" xr:uid="{00000000-0005-0000-0000-000068000000}"/>
    <cellStyle name="Style 1" xfId="22" xr:uid="{00000000-0005-0000-0000-000069000000}"/>
    <cellStyle name="Total 2" xfId="45" xr:uid="{00000000-0005-0000-0000-00006A000000}"/>
    <cellStyle name="Total 3" xfId="23" xr:uid="{00000000-0005-0000-0000-00006B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mall%20Grants/2019-AFRH%20Draft%20Application%20Pack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Instructions"/>
      <sheetName val="Application Form"/>
      <sheetName val="Project Implementation Timeline"/>
      <sheetName val="Project Budget"/>
      <sheetName val="IGA Plan"/>
      <sheetName val="FINAL CHECKLIST"/>
      <sheetName val="For Official Use by NAC   "/>
      <sheetName val="Sheet1"/>
    </sheetNames>
    <sheetDataSet>
      <sheetData sheetId="0" refreshError="1"/>
      <sheetData sheetId="1" refreshError="1">
        <row r="178">
          <cell r="B178"/>
        </row>
        <row r="195">
          <cell r="D195"/>
        </row>
        <row r="207">
          <cell r="D207"/>
        </row>
        <row r="220">
          <cell r="D220"/>
        </row>
        <row r="232">
          <cell r="D232"/>
        </row>
        <row r="244">
          <cell r="D244"/>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zoomScaleNormal="100" workbookViewId="0">
      <selection activeCell="C21" sqref="C21"/>
    </sheetView>
  </sheetViews>
  <sheetFormatPr defaultRowHeight="15" x14ac:dyDescent="0.25"/>
  <cols>
    <col min="1" max="1" width="44.85546875" customWidth="1"/>
    <col min="2" max="2" width="3" customWidth="1"/>
    <col min="3" max="3" width="14.7109375" customWidth="1"/>
    <col min="4" max="4" width="2.7109375" customWidth="1"/>
    <col min="5" max="5" width="12.85546875" customWidth="1"/>
    <col min="6" max="6" width="18.42578125" customWidth="1"/>
    <col min="7" max="7" width="15" customWidth="1"/>
    <col min="8" max="8" width="1.7109375" customWidth="1"/>
    <col min="9" max="9" width="4.5703125" customWidth="1"/>
    <col min="10" max="10" width="12.7109375" customWidth="1"/>
  </cols>
  <sheetData>
    <row r="1" spans="1:9" x14ac:dyDescent="0.25">
      <c r="A1" s="1" t="s">
        <v>0</v>
      </c>
      <c r="E1" s="144"/>
      <c r="F1" s="144"/>
      <c r="G1" s="144"/>
      <c r="H1" s="144"/>
      <c r="I1" s="144"/>
    </row>
    <row r="2" spans="1:9" x14ac:dyDescent="0.25">
      <c r="E2" s="144"/>
      <c r="F2" s="144"/>
      <c r="G2" s="144"/>
      <c r="H2" s="144"/>
      <c r="I2" s="144"/>
    </row>
    <row r="3" spans="1:9" ht="18" customHeight="1" thickBot="1" x14ac:dyDescent="0.3">
      <c r="A3" s="7" t="s">
        <v>1</v>
      </c>
      <c r="B3" s="8"/>
      <c r="C3" s="9" t="s">
        <v>2</v>
      </c>
      <c r="E3" s="144"/>
      <c r="F3" s="144"/>
      <c r="G3" s="144"/>
      <c r="H3" s="144"/>
      <c r="I3" s="144"/>
    </row>
    <row r="4" spans="1:9" ht="15.75" thickTop="1" x14ac:dyDescent="0.25">
      <c r="A4" s="5"/>
      <c r="B4" s="3"/>
      <c r="C4" s="2"/>
      <c r="E4" s="144"/>
      <c r="F4" s="144"/>
      <c r="G4" s="144"/>
      <c r="H4" s="144"/>
      <c r="I4" s="144"/>
    </row>
    <row r="5" spans="1:9" x14ac:dyDescent="0.25">
      <c r="A5" s="67" t="str">
        <f>'Detailed Budget'!A5</f>
        <v>PERSONNEL</v>
      </c>
      <c r="B5" s="4"/>
      <c r="C5" s="134">
        <f>'Detailed Budget'!O12</f>
        <v>0</v>
      </c>
      <c r="E5" s="144"/>
      <c r="F5" s="144"/>
      <c r="G5" s="144"/>
      <c r="H5" s="144"/>
      <c r="I5" s="144"/>
    </row>
    <row r="6" spans="1:9" x14ac:dyDescent="0.25">
      <c r="A6" s="67"/>
      <c r="B6" s="4"/>
      <c r="C6" s="134"/>
      <c r="E6" s="144"/>
      <c r="F6" s="144"/>
      <c r="G6" s="144"/>
      <c r="H6" s="144"/>
      <c r="I6" s="144"/>
    </row>
    <row r="7" spans="1:9" x14ac:dyDescent="0.25">
      <c r="A7" s="67" t="str">
        <f>'Detailed Budget'!A13:I13</f>
        <v>FRINGE</v>
      </c>
      <c r="B7" s="4"/>
      <c r="C7" s="134">
        <f>'Detailed Budget'!O20</f>
        <v>0</v>
      </c>
      <c r="E7" s="144"/>
      <c r="F7" s="144"/>
      <c r="G7" s="144"/>
      <c r="H7" s="144"/>
      <c r="I7" s="144"/>
    </row>
    <row r="8" spans="1:9" x14ac:dyDescent="0.25">
      <c r="A8" s="6"/>
      <c r="B8" s="4"/>
      <c r="C8" s="134"/>
      <c r="E8" s="144"/>
      <c r="F8" s="144"/>
      <c r="G8" s="144"/>
      <c r="H8" s="144"/>
      <c r="I8" s="144"/>
    </row>
    <row r="9" spans="1:9" x14ac:dyDescent="0.25">
      <c r="A9" s="67" t="str">
        <f>'Detailed Budget'!A21</f>
        <v>PROJECT ACTIVITIES /TRAVEL &amp; MEETINGS</v>
      </c>
      <c r="B9" s="4"/>
      <c r="C9" s="134">
        <f>'Detailed Budget'!O57</f>
        <v>0</v>
      </c>
      <c r="E9" s="144"/>
      <c r="F9" s="144"/>
      <c r="G9" s="144"/>
      <c r="H9" s="144"/>
      <c r="I9" s="144"/>
    </row>
    <row r="10" spans="1:9" x14ac:dyDescent="0.25">
      <c r="A10" s="6"/>
      <c r="B10" s="4"/>
      <c r="C10" s="134"/>
      <c r="E10" s="144"/>
      <c r="F10" s="144"/>
      <c r="G10" s="144"/>
      <c r="H10" s="144"/>
      <c r="I10" s="144"/>
    </row>
    <row r="11" spans="1:9" x14ac:dyDescent="0.25">
      <c r="A11" s="67" t="str">
        <f>'Detailed Budget'!A58</f>
        <v>EQUIPMENT</v>
      </c>
      <c r="B11" s="4"/>
      <c r="C11" s="134">
        <f>'Detailed Budget'!O65</f>
        <v>0</v>
      </c>
      <c r="E11" s="144"/>
      <c r="F11" s="144"/>
      <c r="G11" s="144"/>
      <c r="H11" s="144"/>
      <c r="I11" s="144"/>
    </row>
    <row r="12" spans="1:9" x14ac:dyDescent="0.25">
      <c r="A12" s="67"/>
      <c r="B12" s="4"/>
      <c r="C12" s="134"/>
      <c r="E12" s="144"/>
      <c r="F12" s="144"/>
      <c r="G12" s="144"/>
      <c r="H12" s="144"/>
      <c r="I12" s="144"/>
    </row>
    <row r="13" spans="1:9" x14ac:dyDescent="0.25">
      <c r="A13" s="67" t="str">
        <f>'Detailed Budget'!A66</f>
        <v>SUPPLIES</v>
      </c>
      <c r="B13" s="4"/>
      <c r="C13" s="134">
        <f>'Detailed Budget'!O74</f>
        <v>0</v>
      </c>
      <c r="E13" s="144"/>
      <c r="F13" s="144"/>
      <c r="G13" s="144"/>
      <c r="H13" s="144"/>
      <c r="I13" s="144"/>
    </row>
    <row r="14" spans="1:9" x14ac:dyDescent="0.25">
      <c r="A14" s="67"/>
      <c r="B14" s="4"/>
      <c r="C14" s="134"/>
      <c r="E14" s="144"/>
      <c r="F14" s="144"/>
      <c r="G14" s="144"/>
      <c r="H14" s="144"/>
      <c r="I14" s="144"/>
    </row>
    <row r="15" spans="1:9" x14ac:dyDescent="0.25">
      <c r="A15" s="67" t="str">
        <f>'Detailed Budget'!A75</f>
        <v xml:space="preserve">CONTRACTUAL </v>
      </c>
      <c r="B15" s="4"/>
      <c r="C15" s="134">
        <f>'Detailed Budget'!O84</f>
        <v>0</v>
      </c>
      <c r="E15" s="144"/>
      <c r="F15" s="144"/>
      <c r="G15" s="144"/>
      <c r="H15" s="144"/>
      <c r="I15" s="144"/>
    </row>
    <row r="16" spans="1:9" x14ac:dyDescent="0.25">
      <c r="A16" s="67"/>
      <c r="B16" s="4"/>
      <c r="C16" s="134"/>
      <c r="E16" s="144"/>
      <c r="F16" s="144"/>
      <c r="G16" s="144"/>
      <c r="H16" s="144"/>
      <c r="I16" s="144"/>
    </row>
    <row r="17" spans="1:9" x14ac:dyDescent="0.25">
      <c r="A17" s="67" t="str">
        <f>'Detailed Budget'!A85</f>
        <v>OTHER DIRECT COSTS</v>
      </c>
      <c r="B17" s="4"/>
      <c r="C17" s="134">
        <f>'Detailed Budget'!O93</f>
        <v>0</v>
      </c>
      <c r="E17" s="144"/>
      <c r="F17" s="144"/>
      <c r="G17" s="144"/>
      <c r="H17" s="144"/>
      <c r="I17" s="144"/>
    </row>
    <row r="18" spans="1:9" x14ac:dyDescent="0.25">
      <c r="A18" s="67"/>
      <c r="B18" s="4"/>
      <c r="C18" s="134"/>
      <c r="E18" s="144"/>
      <c r="F18" s="144"/>
      <c r="G18" s="144"/>
      <c r="H18" s="144"/>
      <c r="I18" s="144"/>
    </row>
    <row r="19" spans="1:9" x14ac:dyDescent="0.25">
      <c r="A19" s="67" t="str">
        <f>'Detailed Budget'!A94</f>
        <v>INDIRECT COSTS</v>
      </c>
      <c r="B19" s="4"/>
      <c r="C19" s="134">
        <f>'Detailed Budget'!O101</f>
        <v>0</v>
      </c>
      <c r="E19" s="144"/>
      <c r="F19" s="144"/>
      <c r="G19" s="144"/>
      <c r="H19" s="144"/>
      <c r="I19" s="144"/>
    </row>
    <row r="20" spans="1:9" x14ac:dyDescent="0.25">
      <c r="A20" s="6"/>
      <c r="B20" s="4"/>
      <c r="C20" s="134"/>
      <c r="E20" s="144"/>
      <c r="F20" s="144"/>
      <c r="G20" s="144"/>
      <c r="H20" s="144"/>
      <c r="I20" s="144"/>
    </row>
    <row r="21" spans="1:9" x14ac:dyDescent="0.25">
      <c r="A21" s="6" t="s">
        <v>3</v>
      </c>
      <c r="B21" s="4"/>
      <c r="C21" s="134">
        <f>C5+C9+C11+C13+C15+C17+C19</f>
        <v>0</v>
      </c>
      <c r="E21" s="144"/>
      <c r="F21" s="144"/>
      <c r="G21" s="144"/>
      <c r="H21" s="144"/>
      <c r="I21" s="144"/>
    </row>
    <row r="22" spans="1:9" ht="15.75" thickBot="1" x14ac:dyDescent="0.3">
      <c r="A22" s="5"/>
      <c r="B22" s="3"/>
      <c r="C22" s="2"/>
      <c r="E22" s="144"/>
      <c r="F22" s="144"/>
      <c r="G22" s="144"/>
      <c r="H22" s="144"/>
      <c r="I22" s="144"/>
    </row>
    <row r="23" spans="1:9" ht="15" customHeight="1" x14ac:dyDescent="0.25">
      <c r="A23" s="160" t="s">
        <v>4</v>
      </c>
      <c r="B23" s="161"/>
      <c r="C23" s="161"/>
      <c r="D23" s="161"/>
      <c r="E23" s="161"/>
      <c r="F23" s="161"/>
      <c r="G23" s="161"/>
      <c r="H23" s="161"/>
      <c r="I23" s="162"/>
    </row>
    <row r="24" spans="1:9" x14ac:dyDescent="0.25">
      <c r="A24" s="163"/>
      <c r="B24" s="164"/>
      <c r="C24" s="164"/>
      <c r="D24" s="164"/>
      <c r="E24" s="164"/>
      <c r="F24" s="164"/>
      <c r="G24" s="164"/>
      <c r="H24" s="164"/>
      <c r="I24" s="165"/>
    </row>
    <row r="25" spans="1:9" ht="15.75" thickBot="1" x14ac:dyDescent="0.3">
      <c r="A25" s="166"/>
      <c r="B25" s="167"/>
      <c r="C25" s="167"/>
      <c r="D25" s="167"/>
      <c r="E25" s="167"/>
      <c r="F25" s="167"/>
      <c r="G25" s="167"/>
      <c r="H25" s="167"/>
      <c r="I25" s="168"/>
    </row>
    <row r="26" spans="1:9" ht="57" customHeight="1" x14ac:dyDescent="0.25">
      <c r="A26" s="145" t="s">
        <v>101</v>
      </c>
      <c r="B26" s="146"/>
      <c r="C26" s="146"/>
      <c r="D26" s="146"/>
      <c r="E26" s="146"/>
      <c r="F26" s="146"/>
      <c r="G26" s="146"/>
      <c r="H26" s="146"/>
      <c r="I26" s="147"/>
    </row>
    <row r="27" spans="1:9" ht="20.25" customHeight="1" x14ac:dyDescent="0.25">
      <c r="A27" s="148" t="s">
        <v>5</v>
      </c>
      <c r="B27" s="149"/>
      <c r="C27" s="149"/>
      <c r="D27" s="149"/>
      <c r="E27" s="149"/>
      <c r="F27" s="149"/>
      <c r="G27" s="149"/>
      <c r="H27" s="149"/>
      <c r="I27" s="150"/>
    </row>
    <row r="28" spans="1:9" ht="28.5" customHeight="1" x14ac:dyDescent="0.25">
      <c r="A28" s="148" t="s">
        <v>91</v>
      </c>
      <c r="B28" s="149"/>
      <c r="C28" s="149"/>
      <c r="D28" s="149"/>
      <c r="E28" s="149"/>
      <c r="F28" s="149"/>
      <c r="G28" s="149"/>
      <c r="H28" s="149"/>
      <c r="I28" s="150"/>
    </row>
    <row r="29" spans="1:9" ht="28.5" customHeight="1" x14ac:dyDescent="0.25">
      <c r="A29" s="151" t="s">
        <v>6</v>
      </c>
      <c r="B29" s="152"/>
      <c r="C29" s="152"/>
      <c r="D29" s="152"/>
      <c r="E29" s="152"/>
      <c r="F29" s="152"/>
      <c r="G29" s="152"/>
      <c r="H29" s="152"/>
      <c r="I29" s="153"/>
    </row>
    <row r="30" spans="1:9" ht="16.5" customHeight="1" x14ac:dyDescent="0.25">
      <c r="A30" s="148" t="s">
        <v>7</v>
      </c>
      <c r="B30" s="149"/>
      <c r="C30" s="149"/>
      <c r="D30" s="149"/>
      <c r="E30" s="149"/>
      <c r="F30" s="149"/>
      <c r="G30" s="149"/>
      <c r="H30" s="149"/>
      <c r="I30" s="150"/>
    </row>
    <row r="31" spans="1:9" ht="30.75" customHeight="1" x14ac:dyDescent="0.25">
      <c r="A31" s="154" t="s">
        <v>8</v>
      </c>
      <c r="B31" s="155"/>
      <c r="C31" s="155"/>
      <c r="D31" s="155"/>
      <c r="E31" s="155"/>
      <c r="F31" s="155"/>
      <c r="G31" s="155"/>
      <c r="H31" s="155"/>
      <c r="I31" s="156"/>
    </row>
    <row r="32" spans="1:9" ht="30.75" customHeight="1" x14ac:dyDescent="0.25">
      <c r="A32" s="154" t="s">
        <v>9</v>
      </c>
      <c r="B32" s="155"/>
      <c r="C32" s="155"/>
      <c r="D32" s="155"/>
      <c r="E32" s="155"/>
      <c r="F32" s="155"/>
      <c r="G32" s="155"/>
      <c r="H32" s="155"/>
      <c r="I32" s="156"/>
    </row>
    <row r="33" spans="1:9" ht="15.75" customHeight="1" thickBot="1" x14ac:dyDescent="0.3">
      <c r="A33" s="157" t="s">
        <v>10</v>
      </c>
      <c r="B33" s="158"/>
      <c r="C33" s="158"/>
      <c r="D33" s="158"/>
      <c r="E33" s="158"/>
      <c r="F33" s="158"/>
      <c r="G33" s="158"/>
      <c r="H33" s="158"/>
      <c r="I33" s="159"/>
    </row>
  </sheetData>
  <mergeCells count="10">
    <mergeCell ref="A31:I31"/>
    <mergeCell ref="A33:I33"/>
    <mergeCell ref="A32:I32"/>
    <mergeCell ref="A23:I25"/>
    <mergeCell ref="A27:I27"/>
    <mergeCell ref="E1:I22"/>
    <mergeCell ref="A26:I26"/>
    <mergeCell ref="A28:I28"/>
    <mergeCell ref="A29:I29"/>
    <mergeCell ref="A30:I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80"/>
  <sheetViews>
    <sheetView tabSelected="1" zoomScale="80" zoomScaleNormal="80" workbookViewId="0">
      <selection activeCell="A3" sqref="A3"/>
    </sheetView>
  </sheetViews>
  <sheetFormatPr defaultRowHeight="15" x14ac:dyDescent="0.25"/>
  <cols>
    <col min="1" max="1" width="32" customWidth="1"/>
    <col min="2" max="2" width="12.140625" customWidth="1"/>
    <col min="4" max="4" width="7.85546875" customWidth="1"/>
    <col min="5" max="5" width="12.85546875" customWidth="1"/>
    <col min="6" max="6" width="11.5703125" customWidth="1"/>
    <col min="7" max="7" width="7.7109375" customWidth="1"/>
    <col min="8" max="8" width="12.85546875" customWidth="1"/>
    <col min="10" max="10" width="13.140625" style="3" bestFit="1" customWidth="1"/>
    <col min="11" max="11" width="15.7109375" customWidth="1"/>
    <col min="12" max="12" width="16.28515625" customWidth="1"/>
    <col min="13" max="13" width="18.140625" customWidth="1"/>
    <col min="14" max="14" width="17.7109375" customWidth="1"/>
    <col min="15" max="15" width="21.85546875" style="3" bestFit="1" customWidth="1"/>
    <col min="16" max="16" width="30.85546875" customWidth="1"/>
  </cols>
  <sheetData>
    <row r="1" spans="1:16" ht="33" customHeight="1" x14ac:dyDescent="0.25">
      <c r="A1" s="216" t="s">
        <v>11</v>
      </c>
      <c r="B1" s="217"/>
      <c r="C1" s="217"/>
      <c r="D1" s="217"/>
      <c r="E1" s="217"/>
      <c r="F1" s="217"/>
      <c r="G1" s="217"/>
      <c r="H1" s="217"/>
      <c r="I1" s="217"/>
      <c r="J1" s="218"/>
      <c r="K1" s="10">
        <v>44866</v>
      </c>
      <c r="L1" s="10">
        <v>44958</v>
      </c>
      <c r="M1" s="10">
        <v>45047</v>
      </c>
      <c r="N1" s="10">
        <v>45139</v>
      </c>
      <c r="O1" s="212" t="s">
        <v>12</v>
      </c>
      <c r="P1" s="94" t="s">
        <v>13</v>
      </c>
    </row>
    <row r="2" spans="1:16" ht="44.25" customHeight="1" x14ac:dyDescent="0.25">
      <c r="A2" s="219" t="s">
        <v>14</v>
      </c>
      <c r="B2" s="220"/>
      <c r="C2" s="220"/>
      <c r="D2" s="220"/>
      <c r="E2" s="220"/>
      <c r="F2" s="220"/>
      <c r="G2" s="220"/>
      <c r="H2" s="220"/>
      <c r="I2" s="220"/>
      <c r="J2" s="221"/>
      <c r="K2" s="11">
        <v>44957</v>
      </c>
      <c r="L2" s="11">
        <v>45046</v>
      </c>
      <c r="M2" s="11">
        <v>45138</v>
      </c>
      <c r="N2" s="11" t="s">
        <v>100</v>
      </c>
      <c r="O2" s="213"/>
      <c r="P2" s="112" t="s">
        <v>15</v>
      </c>
    </row>
    <row r="3" spans="1:16" x14ac:dyDescent="0.25">
      <c r="A3" s="135"/>
      <c r="B3" s="25"/>
      <c r="C3" s="12"/>
      <c r="D3" s="12"/>
      <c r="E3" s="12"/>
      <c r="F3" s="83"/>
      <c r="G3" s="83"/>
      <c r="H3" s="228" t="s">
        <v>16</v>
      </c>
      <c r="I3" s="229"/>
      <c r="J3" s="226" t="s">
        <v>17</v>
      </c>
      <c r="K3" s="91" t="s">
        <v>18</v>
      </c>
      <c r="L3" s="13" t="s">
        <v>19</v>
      </c>
      <c r="M3" s="13" t="s">
        <v>20</v>
      </c>
      <c r="N3" s="13" t="s">
        <v>21</v>
      </c>
      <c r="O3" s="214"/>
      <c r="P3" s="169"/>
    </row>
    <row r="4" spans="1:16" ht="36.75" customHeight="1" x14ac:dyDescent="0.25">
      <c r="A4" s="137"/>
      <c r="B4" s="26"/>
      <c r="C4" s="137"/>
      <c r="D4" s="137"/>
      <c r="E4" s="137"/>
      <c r="F4" s="84"/>
      <c r="G4" s="84"/>
      <c r="H4" s="230"/>
      <c r="I4" s="231"/>
      <c r="J4" s="227"/>
      <c r="K4" s="138" t="s">
        <v>22</v>
      </c>
      <c r="L4" s="14" t="s">
        <v>22</v>
      </c>
      <c r="M4" s="14" t="s">
        <v>22</v>
      </c>
      <c r="N4" s="93" t="s">
        <v>22</v>
      </c>
      <c r="O4" s="215"/>
      <c r="P4" s="170"/>
    </row>
    <row r="5" spans="1:16" x14ac:dyDescent="0.25">
      <c r="A5" s="232" t="s">
        <v>23</v>
      </c>
      <c r="B5" s="233"/>
      <c r="C5" s="233"/>
      <c r="D5" s="233"/>
      <c r="E5" s="233"/>
      <c r="F5" s="233"/>
      <c r="G5" s="234"/>
      <c r="H5" s="222"/>
      <c r="I5" s="223"/>
      <c r="J5" s="31"/>
      <c r="K5" s="32"/>
      <c r="L5" s="32"/>
      <c r="M5" s="32"/>
      <c r="N5" s="32"/>
      <c r="O5" s="108"/>
      <c r="P5" s="113"/>
    </row>
    <row r="6" spans="1:16" x14ac:dyDescent="0.25">
      <c r="A6" s="77" t="s">
        <v>24</v>
      </c>
      <c r="B6" s="77"/>
      <c r="C6" s="77"/>
      <c r="D6" s="77"/>
      <c r="E6" s="77"/>
      <c r="F6" s="77"/>
      <c r="G6" s="81"/>
      <c r="H6" s="224"/>
      <c r="I6" s="225"/>
      <c r="J6" s="15"/>
      <c r="K6" s="44"/>
      <c r="L6" s="44"/>
      <c r="M6" s="78"/>
      <c r="N6" s="78"/>
      <c r="O6" s="109"/>
      <c r="P6" s="113"/>
    </row>
    <row r="7" spans="1:16" x14ac:dyDescent="0.25">
      <c r="A7" s="78"/>
      <c r="B7" s="78"/>
      <c r="C7" s="78"/>
      <c r="D7" s="78"/>
      <c r="E7" s="78"/>
      <c r="F7" s="78"/>
      <c r="G7" s="72"/>
      <c r="H7" s="199" t="s">
        <v>25</v>
      </c>
      <c r="I7" s="200"/>
      <c r="J7" s="70">
        <v>0</v>
      </c>
      <c r="K7" s="44">
        <f>J7/4</f>
        <v>0</v>
      </c>
      <c r="L7" s="44">
        <f>J7/4</f>
        <v>0</v>
      </c>
      <c r="M7" s="44">
        <f>J7/4</f>
        <v>0</v>
      </c>
      <c r="N7" s="44">
        <f>J7/4</f>
        <v>0</v>
      </c>
      <c r="O7" s="110">
        <f>SUM(K7:N7)</f>
        <v>0</v>
      </c>
      <c r="P7" s="113"/>
    </row>
    <row r="8" spans="1:16" x14ac:dyDescent="0.25">
      <c r="A8" s="78"/>
      <c r="B8" s="78"/>
      <c r="C8" s="78"/>
      <c r="D8" s="78"/>
      <c r="E8" s="78"/>
      <c r="F8" s="78"/>
      <c r="G8" s="72"/>
      <c r="H8" s="199" t="s">
        <v>25</v>
      </c>
      <c r="I8" s="200"/>
      <c r="J8" s="70">
        <v>0</v>
      </c>
      <c r="K8" s="44">
        <f>J8/4</f>
        <v>0</v>
      </c>
      <c r="L8" s="44">
        <f t="shared" ref="L8:L11" si="0">J8/4</f>
        <v>0</v>
      </c>
      <c r="M8" s="44">
        <f t="shared" ref="M8:M11" si="1">J8/4</f>
        <v>0</v>
      </c>
      <c r="N8" s="44">
        <f t="shared" ref="N8:N11" si="2">J8/4</f>
        <v>0</v>
      </c>
      <c r="O8" s="110">
        <f t="shared" ref="O8:O11" si="3">SUM(K8:N8)</f>
        <v>0</v>
      </c>
      <c r="P8" s="113"/>
    </row>
    <row r="9" spans="1:16" s="37" customFormat="1" x14ac:dyDescent="0.25">
      <c r="A9" s="76"/>
      <c r="B9" s="76"/>
      <c r="C9" s="76"/>
      <c r="D9" s="76"/>
      <c r="E9" s="76"/>
      <c r="F9" s="76"/>
      <c r="G9" s="72"/>
      <c r="H9" s="199" t="s">
        <v>25</v>
      </c>
      <c r="I9" s="200"/>
      <c r="J9" s="70">
        <v>0</v>
      </c>
      <c r="K9" s="44">
        <f t="shared" ref="K9:K11" si="4">J9/4</f>
        <v>0</v>
      </c>
      <c r="L9" s="44">
        <f t="shared" si="0"/>
        <v>0</v>
      </c>
      <c r="M9" s="44">
        <f t="shared" si="1"/>
        <v>0</v>
      </c>
      <c r="N9" s="44">
        <f t="shared" si="2"/>
        <v>0</v>
      </c>
      <c r="O9" s="110">
        <f t="shared" si="3"/>
        <v>0</v>
      </c>
      <c r="P9" s="114"/>
    </row>
    <row r="10" spans="1:16" s="37" customFormat="1" ht="16.5" customHeight="1" x14ac:dyDescent="0.25">
      <c r="A10" s="76"/>
      <c r="B10" s="76"/>
      <c r="C10" s="76"/>
      <c r="D10" s="76"/>
      <c r="E10" s="76"/>
      <c r="F10" s="76"/>
      <c r="G10" s="72"/>
      <c r="H10" s="199" t="s">
        <v>25</v>
      </c>
      <c r="I10" s="200"/>
      <c r="J10" s="70">
        <v>0</v>
      </c>
      <c r="K10" s="44">
        <f t="shared" si="4"/>
        <v>0</v>
      </c>
      <c r="L10" s="44">
        <f t="shared" si="0"/>
        <v>0</v>
      </c>
      <c r="M10" s="44">
        <f t="shared" si="1"/>
        <v>0</v>
      </c>
      <c r="N10" s="44">
        <f t="shared" si="2"/>
        <v>0</v>
      </c>
      <c r="O10" s="110">
        <f t="shared" si="3"/>
        <v>0</v>
      </c>
      <c r="P10" s="114"/>
    </row>
    <row r="11" spans="1:16" x14ac:dyDescent="0.25">
      <c r="A11" s="82"/>
      <c r="B11" s="82"/>
      <c r="C11" s="82"/>
      <c r="D11" s="82"/>
      <c r="E11" s="82"/>
      <c r="F11" s="82"/>
      <c r="G11" s="72"/>
      <c r="H11" s="210" t="s">
        <v>25</v>
      </c>
      <c r="I11" s="211"/>
      <c r="J11" s="24">
        <v>0</v>
      </c>
      <c r="K11" s="44">
        <f t="shared" si="4"/>
        <v>0</v>
      </c>
      <c r="L11" s="44">
        <f t="shared" si="0"/>
        <v>0</v>
      </c>
      <c r="M11" s="44">
        <f t="shared" si="1"/>
        <v>0</v>
      </c>
      <c r="N11" s="44">
        <f t="shared" si="2"/>
        <v>0</v>
      </c>
      <c r="O11" s="110">
        <f t="shared" si="3"/>
        <v>0</v>
      </c>
      <c r="P11" s="113"/>
    </row>
    <row r="12" spans="1:16" ht="15.75" x14ac:dyDescent="0.25">
      <c r="A12" s="18" t="s">
        <v>26</v>
      </c>
      <c r="B12" s="33"/>
      <c r="C12" s="34"/>
      <c r="D12" s="34"/>
      <c r="E12" s="34"/>
      <c r="F12" s="34"/>
      <c r="G12" s="34"/>
      <c r="H12" s="34"/>
      <c r="I12" s="34"/>
      <c r="J12" s="20">
        <f>SUM(J7:J11)</f>
        <v>0</v>
      </c>
      <c r="K12" s="35">
        <v>0</v>
      </c>
      <c r="L12" s="35">
        <v>0</v>
      </c>
      <c r="M12" s="35">
        <v>0</v>
      </c>
      <c r="N12" s="35">
        <v>0</v>
      </c>
      <c r="O12" s="127">
        <f>SUM(O7:O11)</f>
        <v>0</v>
      </c>
      <c r="P12" s="115"/>
    </row>
    <row r="13" spans="1:16" ht="15.75" x14ac:dyDescent="0.25">
      <c r="A13" s="201" t="s">
        <v>27</v>
      </c>
      <c r="B13" s="202"/>
      <c r="C13" s="202"/>
      <c r="D13" s="202"/>
      <c r="E13" s="202"/>
      <c r="F13" s="202"/>
      <c r="G13" s="202"/>
      <c r="H13" s="202"/>
      <c r="I13" s="203"/>
      <c r="J13" s="125" t="s">
        <v>28</v>
      </c>
      <c r="K13" s="126" t="s">
        <v>18</v>
      </c>
      <c r="L13" s="126" t="s">
        <v>19</v>
      </c>
      <c r="M13" s="126" t="s">
        <v>20</v>
      </c>
      <c r="N13" s="126" t="s">
        <v>21</v>
      </c>
      <c r="O13" s="108"/>
      <c r="P13" s="113"/>
    </row>
    <row r="14" spans="1:16" ht="15.75" x14ac:dyDescent="0.25">
      <c r="A14" s="117" t="s">
        <v>24</v>
      </c>
      <c r="B14" s="118"/>
      <c r="C14" s="119"/>
      <c r="D14" s="119"/>
      <c r="E14" s="119"/>
      <c r="F14" s="119"/>
      <c r="G14" s="119"/>
      <c r="H14" s="119"/>
      <c r="I14" s="119"/>
      <c r="J14" s="120"/>
      <c r="K14" s="123"/>
      <c r="L14" s="121"/>
      <c r="M14" s="121"/>
      <c r="N14" s="124"/>
      <c r="O14" s="122"/>
      <c r="P14" s="115"/>
    </row>
    <row r="15" spans="1:16" x14ac:dyDescent="0.25">
      <c r="A15" s="204"/>
      <c r="B15" s="204"/>
      <c r="C15" s="204"/>
      <c r="D15" s="204"/>
      <c r="E15" s="204"/>
      <c r="F15" s="204"/>
      <c r="G15" s="204"/>
      <c r="H15" s="204"/>
      <c r="I15" s="205"/>
      <c r="J15" s="70">
        <v>0</v>
      </c>
      <c r="K15" s="44">
        <f>J15/4</f>
        <v>0</v>
      </c>
      <c r="L15" s="44">
        <f>J15/4</f>
        <v>0</v>
      </c>
      <c r="M15" s="44">
        <f>J15/4</f>
        <v>0</v>
      </c>
      <c r="N15" s="44">
        <f>J15/4</f>
        <v>0</v>
      </c>
      <c r="O15" s="110">
        <f>SUM(K15:N15)</f>
        <v>0</v>
      </c>
      <c r="P15" s="113"/>
    </row>
    <row r="16" spans="1:16" x14ac:dyDescent="0.25">
      <c r="A16" s="204"/>
      <c r="B16" s="204"/>
      <c r="C16" s="204"/>
      <c r="D16" s="204"/>
      <c r="E16" s="204"/>
      <c r="F16" s="204"/>
      <c r="G16" s="204"/>
      <c r="H16" s="204"/>
      <c r="I16" s="205"/>
      <c r="J16" s="70">
        <v>0</v>
      </c>
      <c r="K16" s="44">
        <f t="shared" ref="K16:K19" si="5">J16/4</f>
        <v>0</v>
      </c>
      <c r="L16" s="44">
        <f>J16/4</f>
        <v>0</v>
      </c>
      <c r="M16" s="44">
        <f t="shared" ref="M16:M19" si="6">J16/4</f>
        <v>0</v>
      </c>
      <c r="N16" s="44">
        <f t="shared" ref="N16:N19" si="7">J16/4</f>
        <v>0</v>
      </c>
      <c r="O16" s="110">
        <f t="shared" ref="O16:O19" si="8">SUM(K16:N16)</f>
        <v>0</v>
      </c>
      <c r="P16" s="113"/>
    </row>
    <row r="17" spans="1:16" x14ac:dyDescent="0.25">
      <c r="A17" s="204"/>
      <c r="B17" s="204"/>
      <c r="C17" s="204"/>
      <c r="D17" s="204"/>
      <c r="E17" s="204"/>
      <c r="F17" s="204"/>
      <c r="G17" s="204"/>
      <c r="H17" s="204"/>
      <c r="I17" s="205"/>
      <c r="J17" s="70">
        <v>0</v>
      </c>
      <c r="K17" s="44">
        <f t="shared" si="5"/>
        <v>0</v>
      </c>
      <c r="L17" s="44">
        <f t="shared" ref="L17:L19" si="9">J17/4</f>
        <v>0</v>
      </c>
      <c r="M17" s="44">
        <f t="shared" si="6"/>
        <v>0</v>
      </c>
      <c r="N17" s="44">
        <f t="shared" si="7"/>
        <v>0</v>
      </c>
      <c r="O17" s="110">
        <f t="shared" si="8"/>
        <v>0</v>
      </c>
      <c r="P17" s="113"/>
    </row>
    <row r="18" spans="1:16" x14ac:dyDescent="0.25">
      <c r="A18" s="209"/>
      <c r="B18" s="209"/>
      <c r="C18" s="209"/>
      <c r="D18" s="209"/>
      <c r="E18" s="209"/>
      <c r="F18" s="209"/>
      <c r="G18" s="209"/>
      <c r="H18" s="209"/>
      <c r="I18" s="192"/>
      <c r="J18" s="70">
        <v>0</v>
      </c>
      <c r="K18" s="44">
        <f t="shared" si="5"/>
        <v>0</v>
      </c>
      <c r="L18" s="44">
        <f t="shared" si="9"/>
        <v>0</v>
      </c>
      <c r="M18" s="44">
        <f t="shared" si="6"/>
        <v>0</v>
      </c>
      <c r="N18" s="44">
        <f t="shared" si="7"/>
        <v>0</v>
      </c>
      <c r="O18" s="110">
        <f t="shared" si="8"/>
        <v>0</v>
      </c>
      <c r="P18" s="113"/>
    </row>
    <row r="19" spans="1:16" x14ac:dyDescent="0.25">
      <c r="A19" s="204"/>
      <c r="B19" s="204"/>
      <c r="C19" s="204"/>
      <c r="D19" s="204"/>
      <c r="E19" s="204"/>
      <c r="F19" s="204"/>
      <c r="G19" s="204"/>
      <c r="H19" s="204"/>
      <c r="I19" s="205"/>
      <c r="J19" s="70">
        <v>0</v>
      </c>
      <c r="K19" s="44">
        <f t="shared" si="5"/>
        <v>0</v>
      </c>
      <c r="L19" s="44">
        <f t="shared" si="9"/>
        <v>0</v>
      </c>
      <c r="M19" s="44">
        <f t="shared" si="6"/>
        <v>0</v>
      </c>
      <c r="N19" s="44">
        <f t="shared" si="7"/>
        <v>0</v>
      </c>
      <c r="O19" s="110">
        <f t="shared" si="8"/>
        <v>0</v>
      </c>
      <c r="P19" s="113"/>
    </row>
    <row r="20" spans="1:16" ht="15.75" x14ac:dyDescent="0.25">
      <c r="A20" s="18" t="s">
        <v>29</v>
      </c>
      <c r="B20" s="33"/>
      <c r="C20" s="34"/>
      <c r="D20" s="34"/>
      <c r="E20" s="34"/>
      <c r="F20" s="34"/>
      <c r="G20" s="34"/>
      <c r="H20" s="34"/>
      <c r="I20" s="34"/>
      <c r="J20" s="20">
        <f>SUM(J14:J19)</f>
        <v>0</v>
      </c>
      <c r="K20" s="35">
        <v>0</v>
      </c>
      <c r="L20" s="35">
        <v>0</v>
      </c>
      <c r="M20" s="35">
        <v>0</v>
      </c>
      <c r="N20" s="35">
        <v>0</v>
      </c>
      <c r="O20" s="127">
        <f>SUM(O16:O19)</f>
        <v>0</v>
      </c>
      <c r="P20" s="115"/>
    </row>
    <row r="21" spans="1:16" ht="33.75" customHeight="1" x14ac:dyDescent="0.25">
      <c r="A21" s="79" t="s">
        <v>92</v>
      </c>
      <c r="B21" s="60"/>
      <c r="C21" s="61"/>
      <c r="D21" s="61"/>
      <c r="E21" s="61"/>
      <c r="F21" s="61"/>
      <c r="G21" s="61"/>
      <c r="H21" s="61"/>
      <c r="I21" s="61"/>
      <c r="J21" s="62"/>
      <c r="K21" s="206" t="s">
        <v>30</v>
      </c>
      <c r="L21" s="207"/>
      <c r="M21" s="207"/>
      <c r="N21" s="208"/>
      <c r="O21" s="106"/>
      <c r="P21" s="171"/>
    </row>
    <row r="22" spans="1:16" ht="21.75" customHeight="1" x14ac:dyDescent="0.25">
      <c r="A22" s="92"/>
      <c r="B22" s="63"/>
      <c r="C22" s="64"/>
      <c r="D22" s="64"/>
      <c r="E22" s="64"/>
      <c r="F22" s="64"/>
      <c r="G22" s="64"/>
      <c r="H22" s="64"/>
      <c r="I22" s="64"/>
      <c r="J22" s="65"/>
      <c r="K22" s="68" t="s">
        <v>18</v>
      </c>
      <c r="L22" s="68" t="s">
        <v>19</v>
      </c>
      <c r="M22" s="68" t="s">
        <v>20</v>
      </c>
      <c r="N22" s="68" t="s">
        <v>21</v>
      </c>
      <c r="O22" s="107"/>
      <c r="P22" s="171"/>
    </row>
    <row r="23" spans="1:16" ht="15" customHeight="1" x14ac:dyDescent="0.25">
      <c r="A23" s="22"/>
      <c r="B23" s="29"/>
      <c r="C23" s="72"/>
      <c r="D23" s="72"/>
      <c r="E23" s="72"/>
      <c r="F23" s="72"/>
      <c r="G23" s="72"/>
      <c r="H23" s="72"/>
      <c r="I23" s="72"/>
      <c r="J23" s="15"/>
      <c r="K23" s="72"/>
      <c r="L23" s="72"/>
      <c r="M23" s="72"/>
      <c r="N23" s="72"/>
      <c r="O23" s="109"/>
      <c r="P23" s="113"/>
    </row>
    <row r="24" spans="1:16" ht="26.25" x14ac:dyDescent="0.25">
      <c r="A24" s="86"/>
      <c r="B24" s="95" t="s">
        <v>31</v>
      </c>
      <c r="C24" s="81"/>
      <c r="D24" s="81"/>
      <c r="E24" s="96" t="s">
        <v>32</v>
      </c>
      <c r="F24" s="81"/>
      <c r="G24" s="81"/>
      <c r="H24" s="96" t="s">
        <v>33</v>
      </c>
      <c r="I24" s="72"/>
      <c r="J24" s="97" t="s">
        <v>34</v>
      </c>
      <c r="K24" s="72"/>
      <c r="L24" s="72"/>
      <c r="M24" s="72"/>
      <c r="N24" s="44"/>
      <c r="O24" s="110"/>
      <c r="P24" s="113"/>
    </row>
    <row r="25" spans="1:16" s="2" customFormat="1" ht="15.75" x14ac:dyDescent="0.25">
      <c r="A25" s="89" t="s">
        <v>35</v>
      </c>
      <c r="B25" s="87"/>
      <c r="C25" s="88"/>
      <c r="D25" s="88"/>
      <c r="E25" s="85"/>
      <c r="F25" s="88"/>
      <c r="G25" s="88"/>
      <c r="H25" s="85"/>
      <c r="I25" s="72"/>
      <c r="J25" s="15"/>
      <c r="K25" s="72"/>
      <c r="L25" s="72"/>
      <c r="M25" s="72"/>
      <c r="N25" s="136"/>
      <c r="O25" s="110"/>
      <c r="P25" s="113"/>
    </row>
    <row r="26" spans="1:16" x14ac:dyDescent="0.25">
      <c r="A26" s="71" t="s">
        <v>36</v>
      </c>
      <c r="B26" s="27">
        <v>0</v>
      </c>
      <c r="C26" s="23" t="s">
        <v>37</v>
      </c>
      <c r="D26" s="72" t="s">
        <v>38</v>
      </c>
      <c r="E26" s="17">
        <v>0</v>
      </c>
      <c r="F26" s="72" t="s">
        <v>39</v>
      </c>
      <c r="G26" s="72" t="s">
        <v>38</v>
      </c>
      <c r="H26" s="17">
        <v>0</v>
      </c>
      <c r="I26" s="72" t="s">
        <v>40</v>
      </c>
      <c r="J26" s="16">
        <f t="shared" ref="J26:J29" si="10">B26*E26*H26</f>
        <v>0</v>
      </c>
      <c r="K26" s="74">
        <v>0</v>
      </c>
      <c r="L26" s="74">
        <v>0</v>
      </c>
      <c r="M26" s="74">
        <v>0</v>
      </c>
      <c r="N26" s="74">
        <v>0</v>
      </c>
      <c r="O26" s="110">
        <f t="shared" ref="O26:O28" si="11">(K26+L26+M26+N26)*J26</f>
        <v>0</v>
      </c>
      <c r="P26" s="113"/>
    </row>
    <row r="27" spans="1:16" x14ac:dyDescent="0.25">
      <c r="A27" s="71" t="s">
        <v>41</v>
      </c>
      <c r="B27" s="27">
        <v>0</v>
      </c>
      <c r="C27" s="23" t="s">
        <v>42</v>
      </c>
      <c r="D27" s="72" t="s">
        <v>38</v>
      </c>
      <c r="E27" s="17">
        <v>0</v>
      </c>
      <c r="F27" s="72" t="s">
        <v>43</v>
      </c>
      <c r="G27" s="72" t="s">
        <v>38</v>
      </c>
      <c r="H27" s="17">
        <v>0</v>
      </c>
      <c r="I27" s="72" t="s">
        <v>40</v>
      </c>
      <c r="J27" s="16">
        <f t="shared" si="10"/>
        <v>0</v>
      </c>
      <c r="K27" s="74">
        <v>0</v>
      </c>
      <c r="L27" s="74">
        <v>0</v>
      </c>
      <c r="M27" s="74">
        <v>0</v>
      </c>
      <c r="N27" s="74">
        <v>0</v>
      </c>
      <c r="O27" s="110">
        <f t="shared" si="11"/>
        <v>0</v>
      </c>
      <c r="P27" s="113"/>
    </row>
    <row r="28" spans="1:16" x14ac:dyDescent="0.25">
      <c r="A28" s="71" t="s">
        <v>44</v>
      </c>
      <c r="B28" s="27">
        <v>0</v>
      </c>
      <c r="C28" s="23" t="s">
        <v>37</v>
      </c>
      <c r="D28" s="72" t="s">
        <v>38</v>
      </c>
      <c r="E28" s="17">
        <v>0</v>
      </c>
      <c r="F28" s="72" t="s">
        <v>39</v>
      </c>
      <c r="G28" s="72" t="s">
        <v>38</v>
      </c>
      <c r="H28" s="17">
        <v>0</v>
      </c>
      <c r="I28" s="72" t="s">
        <v>40</v>
      </c>
      <c r="J28" s="16">
        <f t="shared" si="10"/>
        <v>0</v>
      </c>
      <c r="K28" s="74">
        <v>0</v>
      </c>
      <c r="L28" s="74">
        <v>0</v>
      </c>
      <c r="M28" s="74">
        <v>0</v>
      </c>
      <c r="N28" s="74">
        <v>0</v>
      </c>
      <c r="O28" s="110">
        <f t="shared" si="11"/>
        <v>0</v>
      </c>
      <c r="P28" s="113"/>
    </row>
    <row r="29" spans="1:16" x14ac:dyDescent="0.25">
      <c r="A29" s="71" t="s">
        <v>45</v>
      </c>
      <c r="B29" s="27">
        <v>0</v>
      </c>
      <c r="C29" s="72" t="s">
        <v>46</v>
      </c>
      <c r="D29" s="72" t="s">
        <v>38</v>
      </c>
      <c r="E29" s="17">
        <v>0</v>
      </c>
      <c r="F29" s="72" t="s">
        <v>47</v>
      </c>
      <c r="G29" s="72" t="s">
        <v>38</v>
      </c>
      <c r="H29" s="17">
        <v>0</v>
      </c>
      <c r="I29" s="72" t="s">
        <v>47</v>
      </c>
      <c r="J29" s="16">
        <f t="shared" si="10"/>
        <v>0</v>
      </c>
      <c r="K29" s="74">
        <v>0</v>
      </c>
      <c r="L29" s="74">
        <v>0</v>
      </c>
      <c r="M29" s="74">
        <v>0</v>
      </c>
      <c r="N29" s="74">
        <v>0</v>
      </c>
      <c r="O29" s="110">
        <f>(K29+L29+M29+N29)*J29</f>
        <v>0</v>
      </c>
      <c r="P29" s="113"/>
    </row>
    <row r="30" spans="1:16" x14ac:dyDescent="0.25">
      <c r="A30" s="71"/>
      <c r="B30" s="29"/>
      <c r="C30" s="74"/>
      <c r="D30" s="74"/>
      <c r="E30" s="74"/>
      <c r="F30" s="74"/>
      <c r="G30" s="74"/>
      <c r="H30" s="74"/>
      <c r="I30" s="72"/>
      <c r="J30" s="16"/>
      <c r="K30" s="74"/>
      <c r="L30" s="74"/>
      <c r="M30" s="74"/>
      <c r="N30" s="74"/>
      <c r="O30" s="110"/>
      <c r="P30" s="113"/>
    </row>
    <row r="31" spans="1:16" ht="15.75" x14ac:dyDescent="0.25">
      <c r="A31" s="86" t="s">
        <v>48</v>
      </c>
      <c r="B31" s="30"/>
      <c r="C31" s="72"/>
      <c r="D31" s="72"/>
      <c r="E31" s="72"/>
      <c r="F31" s="72"/>
      <c r="G31" s="72"/>
      <c r="H31" s="72"/>
      <c r="I31" s="72"/>
      <c r="J31" s="15"/>
      <c r="K31" s="72"/>
      <c r="L31" s="72"/>
      <c r="M31" s="72"/>
      <c r="N31" s="72"/>
      <c r="O31" s="109"/>
      <c r="P31" s="113"/>
    </row>
    <row r="32" spans="1:16" x14ac:dyDescent="0.25">
      <c r="A32" s="71" t="s">
        <v>36</v>
      </c>
      <c r="B32" s="27">
        <v>0</v>
      </c>
      <c r="C32" s="23" t="s">
        <v>37</v>
      </c>
      <c r="D32" s="72" t="s">
        <v>38</v>
      </c>
      <c r="E32" s="17">
        <v>0</v>
      </c>
      <c r="F32" s="72" t="s">
        <v>39</v>
      </c>
      <c r="G32" s="72" t="s">
        <v>38</v>
      </c>
      <c r="H32" s="17">
        <v>0</v>
      </c>
      <c r="I32" s="72" t="s">
        <v>40</v>
      </c>
      <c r="J32" s="16">
        <f>B32*E32*H32</f>
        <v>0</v>
      </c>
      <c r="K32" s="72">
        <v>0</v>
      </c>
      <c r="L32" s="72">
        <v>0</v>
      </c>
      <c r="M32" s="72">
        <v>0</v>
      </c>
      <c r="N32" s="72">
        <v>0</v>
      </c>
      <c r="O32" s="109">
        <f>(K32+L32+M32+N32)*J32</f>
        <v>0</v>
      </c>
      <c r="P32" s="113"/>
    </row>
    <row r="33" spans="1:16" x14ac:dyDescent="0.25">
      <c r="A33" s="71" t="s">
        <v>41</v>
      </c>
      <c r="B33" s="27">
        <v>0</v>
      </c>
      <c r="C33" s="23" t="s">
        <v>42</v>
      </c>
      <c r="D33" s="72" t="s">
        <v>38</v>
      </c>
      <c r="E33" s="17">
        <v>0</v>
      </c>
      <c r="F33" s="72" t="s">
        <v>49</v>
      </c>
      <c r="G33" s="72" t="s">
        <v>38</v>
      </c>
      <c r="H33" s="17">
        <v>0</v>
      </c>
      <c r="I33" s="72" t="s">
        <v>40</v>
      </c>
      <c r="J33" s="16">
        <f t="shared" ref="J33:J36" si="12">B33*E33*H33</f>
        <v>0</v>
      </c>
      <c r="K33" s="72">
        <v>0</v>
      </c>
      <c r="L33" s="72">
        <v>0</v>
      </c>
      <c r="M33" s="72">
        <v>0</v>
      </c>
      <c r="N33" s="72">
        <v>0</v>
      </c>
      <c r="O33" s="109">
        <f>(K33+L33+M33+N33)*J33</f>
        <v>0</v>
      </c>
      <c r="P33" s="113"/>
    </row>
    <row r="34" spans="1:16" x14ac:dyDescent="0.25">
      <c r="A34" s="71" t="s">
        <v>44</v>
      </c>
      <c r="B34" s="27">
        <v>0</v>
      </c>
      <c r="C34" s="23" t="s">
        <v>37</v>
      </c>
      <c r="D34" s="72" t="s">
        <v>38</v>
      </c>
      <c r="E34" s="17">
        <v>0</v>
      </c>
      <c r="F34" s="72" t="s">
        <v>39</v>
      </c>
      <c r="G34" s="72" t="s">
        <v>38</v>
      </c>
      <c r="H34" s="17">
        <v>0</v>
      </c>
      <c r="I34" s="72" t="s">
        <v>40</v>
      </c>
      <c r="J34" s="16">
        <f t="shared" si="12"/>
        <v>0</v>
      </c>
      <c r="K34" s="72">
        <v>0</v>
      </c>
      <c r="L34" s="72">
        <v>0</v>
      </c>
      <c r="M34" s="72">
        <v>0</v>
      </c>
      <c r="N34" s="72">
        <v>0</v>
      </c>
      <c r="O34" s="109">
        <f>(K34+L34+M34+N34)*J34</f>
        <v>0</v>
      </c>
      <c r="P34" s="113"/>
    </row>
    <row r="35" spans="1:16" x14ac:dyDescent="0.25">
      <c r="A35" s="71" t="s">
        <v>50</v>
      </c>
      <c r="B35" s="27">
        <v>0</v>
      </c>
      <c r="C35" s="23" t="s">
        <v>37</v>
      </c>
      <c r="D35" s="72"/>
      <c r="E35" s="17">
        <v>0</v>
      </c>
      <c r="F35" s="72" t="s">
        <v>39</v>
      </c>
      <c r="G35" s="72" t="s">
        <v>38</v>
      </c>
      <c r="H35" s="17">
        <v>0</v>
      </c>
      <c r="I35" s="72" t="s">
        <v>40</v>
      </c>
      <c r="J35" s="16">
        <f t="shared" si="12"/>
        <v>0</v>
      </c>
      <c r="K35" s="72">
        <v>0</v>
      </c>
      <c r="L35" s="72">
        <v>0</v>
      </c>
      <c r="M35" s="72">
        <v>0</v>
      </c>
      <c r="N35" s="72">
        <v>0</v>
      </c>
      <c r="O35" s="109">
        <f>(K35+L35+M35+N35)*J35</f>
        <v>0</v>
      </c>
      <c r="P35" s="113"/>
    </row>
    <row r="36" spans="1:16" x14ac:dyDescent="0.25">
      <c r="A36" s="71" t="s">
        <v>45</v>
      </c>
      <c r="B36" s="27">
        <v>0</v>
      </c>
      <c r="C36" s="72" t="s">
        <v>37</v>
      </c>
      <c r="D36" s="72" t="s">
        <v>38</v>
      </c>
      <c r="E36" s="17">
        <v>0</v>
      </c>
      <c r="F36" s="72" t="s">
        <v>39</v>
      </c>
      <c r="G36" s="72" t="s">
        <v>38</v>
      </c>
      <c r="H36" s="17">
        <v>0</v>
      </c>
      <c r="I36" s="72" t="s">
        <v>40</v>
      </c>
      <c r="J36" s="16">
        <f t="shared" si="12"/>
        <v>0</v>
      </c>
      <c r="K36" s="72">
        <v>0</v>
      </c>
      <c r="L36" s="72">
        <v>0</v>
      </c>
      <c r="M36" s="72">
        <v>0</v>
      </c>
      <c r="N36" s="72">
        <v>0</v>
      </c>
      <c r="O36" s="109">
        <f>(K36+L36+M36+N36)*J36</f>
        <v>0</v>
      </c>
      <c r="P36" s="113"/>
    </row>
    <row r="37" spans="1:16" x14ac:dyDescent="0.25">
      <c r="A37" s="71"/>
      <c r="B37" s="29"/>
      <c r="C37" s="74"/>
      <c r="D37" s="74"/>
      <c r="E37" s="74"/>
      <c r="F37" s="74"/>
      <c r="G37" s="74"/>
      <c r="H37" s="74"/>
      <c r="I37" s="72"/>
      <c r="J37" s="16"/>
      <c r="K37" s="72"/>
      <c r="L37" s="72"/>
      <c r="M37" s="72"/>
      <c r="N37" s="72"/>
      <c r="O37" s="109"/>
      <c r="P37" s="113"/>
    </row>
    <row r="38" spans="1:16" ht="15.75" x14ac:dyDescent="0.25">
      <c r="A38" s="90" t="s">
        <v>51</v>
      </c>
      <c r="B38" s="29"/>
      <c r="C38" s="23"/>
      <c r="D38" s="72"/>
      <c r="E38" s="72"/>
      <c r="F38" s="23"/>
      <c r="G38" s="72"/>
      <c r="H38" s="72"/>
      <c r="I38" s="72"/>
      <c r="J38" s="15"/>
      <c r="K38" s="72"/>
      <c r="L38" s="72"/>
      <c r="M38" s="72"/>
      <c r="N38" s="72"/>
      <c r="O38" s="109"/>
      <c r="P38" s="113"/>
    </row>
    <row r="39" spans="1:16" x14ac:dyDescent="0.25">
      <c r="A39" s="71" t="s">
        <v>36</v>
      </c>
      <c r="B39" s="17">
        <v>0</v>
      </c>
      <c r="C39" s="23" t="s">
        <v>37</v>
      </c>
      <c r="D39" s="72" t="s">
        <v>38</v>
      </c>
      <c r="E39" s="17">
        <v>0</v>
      </c>
      <c r="F39" s="72" t="s">
        <v>39</v>
      </c>
      <c r="G39" s="72" t="s">
        <v>38</v>
      </c>
      <c r="H39" s="17">
        <v>0</v>
      </c>
      <c r="I39" s="72" t="s">
        <v>40</v>
      </c>
      <c r="J39" s="15">
        <f>B39*E39*H39</f>
        <v>0</v>
      </c>
      <c r="K39" s="72">
        <v>0</v>
      </c>
      <c r="L39" s="72">
        <v>0</v>
      </c>
      <c r="M39" s="72">
        <v>0</v>
      </c>
      <c r="N39" s="72">
        <v>0</v>
      </c>
      <c r="O39" s="109">
        <f>(K39+L39+M39+N39)*J39</f>
        <v>0</v>
      </c>
      <c r="P39" s="113"/>
    </row>
    <row r="40" spans="1:16" x14ac:dyDescent="0.25">
      <c r="A40" s="71" t="s">
        <v>41</v>
      </c>
      <c r="B40" s="17">
        <v>0</v>
      </c>
      <c r="C40" s="23" t="s">
        <v>37</v>
      </c>
      <c r="D40" s="72" t="s">
        <v>38</v>
      </c>
      <c r="E40" s="17">
        <v>0</v>
      </c>
      <c r="F40" s="72" t="s">
        <v>49</v>
      </c>
      <c r="G40" s="72" t="s">
        <v>38</v>
      </c>
      <c r="H40" s="17">
        <v>0</v>
      </c>
      <c r="I40" s="72" t="s">
        <v>40</v>
      </c>
      <c r="J40" s="15">
        <f t="shared" ref="J40:J42" si="13">B40*E40*H40</f>
        <v>0</v>
      </c>
      <c r="K40" s="72">
        <v>0</v>
      </c>
      <c r="L40" s="72">
        <v>0</v>
      </c>
      <c r="M40" s="72">
        <v>0</v>
      </c>
      <c r="N40" s="72">
        <v>0</v>
      </c>
      <c r="O40" s="109">
        <f t="shared" ref="O40:O42" si="14">(K40+L40+M40+N40)*J40</f>
        <v>0</v>
      </c>
      <c r="P40" s="113"/>
    </row>
    <row r="41" spans="1:16" x14ac:dyDescent="0.25">
      <c r="A41" s="71" t="s">
        <v>44</v>
      </c>
      <c r="B41" s="17">
        <v>0</v>
      </c>
      <c r="C41" s="23" t="s">
        <v>42</v>
      </c>
      <c r="D41" s="72" t="s">
        <v>38</v>
      </c>
      <c r="E41" s="17">
        <v>0</v>
      </c>
      <c r="F41" s="72" t="s">
        <v>39</v>
      </c>
      <c r="G41" s="72" t="s">
        <v>38</v>
      </c>
      <c r="H41" s="17">
        <v>0</v>
      </c>
      <c r="I41" s="72" t="s">
        <v>40</v>
      </c>
      <c r="J41" s="15">
        <f t="shared" si="13"/>
        <v>0</v>
      </c>
      <c r="K41" s="72">
        <v>0</v>
      </c>
      <c r="L41" s="72">
        <v>0</v>
      </c>
      <c r="M41" s="72">
        <v>0</v>
      </c>
      <c r="N41" s="72">
        <v>0</v>
      </c>
      <c r="O41" s="109">
        <f t="shared" si="14"/>
        <v>0</v>
      </c>
      <c r="P41" s="113"/>
    </row>
    <row r="42" spans="1:16" x14ac:dyDescent="0.25">
      <c r="A42" s="71" t="s">
        <v>45</v>
      </c>
      <c r="B42" s="17">
        <v>0</v>
      </c>
      <c r="C42" s="72" t="s">
        <v>37</v>
      </c>
      <c r="D42" s="72" t="s">
        <v>38</v>
      </c>
      <c r="E42" s="17">
        <v>0</v>
      </c>
      <c r="F42" s="72" t="s">
        <v>39</v>
      </c>
      <c r="G42" s="72" t="s">
        <v>38</v>
      </c>
      <c r="H42" s="17">
        <v>0</v>
      </c>
      <c r="I42" s="72" t="s">
        <v>40</v>
      </c>
      <c r="J42" s="15">
        <f t="shared" si="13"/>
        <v>0</v>
      </c>
      <c r="K42" s="72">
        <v>0</v>
      </c>
      <c r="L42" s="72">
        <v>0</v>
      </c>
      <c r="M42" s="72">
        <v>0</v>
      </c>
      <c r="N42" s="72">
        <v>0</v>
      </c>
      <c r="O42" s="109">
        <f t="shared" si="14"/>
        <v>0</v>
      </c>
      <c r="P42" s="113"/>
    </row>
    <row r="43" spans="1:16" x14ac:dyDescent="0.25">
      <c r="A43" s="71"/>
      <c r="B43" s="29"/>
      <c r="C43" s="74"/>
      <c r="D43" s="74"/>
      <c r="E43" s="74"/>
      <c r="F43" s="74"/>
      <c r="G43" s="74"/>
      <c r="H43" s="74"/>
      <c r="I43" s="72"/>
      <c r="J43" s="15"/>
      <c r="K43" s="72"/>
      <c r="L43" s="72"/>
      <c r="M43" s="72"/>
      <c r="N43" s="72"/>
      <c r="O43" s="109"/>
      <c r="P43" s="113"/>
    </row>
    <row r="44" spans="1:16" ht="15.75" x14ac:dyDescent="0.25">
      <c r="A44" s="90" t="s">
        <v>52</v>
      </c>
      <c r="B44" s="30"/>
      <c r="C44" s="23"/>
      <c r="D44" s="72"/>
      <c r="E44" s="72"/>
      <c r="F44" s="23"/>
      <c r="G44" s="72"/>
      <c r="H44" s="72"/>
      <c r="I44" s="72"/>
      <c r="J44" s="15"/>
      <c r="K44" s="72"/>
      <c r="L44" s="72"/>
      <c r="M44" s="72"/>
      <c r="N44" s="72"/>
      <c r="O44" s="109"/>
      <c r="P44" s="113"/>
    </row>
    <row r="45" spans="1:16" x14ac:dyDescent="0.25">
      <c r="A45" s="73" t="s">
        <v>36</v>
      </c>
      <c r="B45" s="17">
        <v>0</v>
      </c>
      <c r="C45" s="38" t="s">
        <v>37</v>
      </c>
      <c r="D45" s="74" t="s">
        <v>38</v>
      </c>
      <c r="E45" s="17">
        <v>0</v>
      </c>
      <c r="F45" s="74" t="s">
        <v>39</v>
      </c>
      <c r="G45" s="74" t="s">
        <v>38</v>
      </c>
      <c r="H45" s="17">
        <v>0</v>
      </c>
      <c r="I45" s="74" t="s">
        <v>40</v>
      </c>
      <c r="J45" s="39">
        <f>B45*E45*H45</f>
        <v>0</v>
      </c>
      <c r="K45" s="74">
        <v>0</v>
      </c>
      <c r="L45" s="74">
        <v>0</v>
      </c>
      <c r="M45" s="74">
        <v>0</v>
      </c>
      <c r="N45" s="74">
        <v>0</v>
      </c>
      <c r="O45" s="109">
        <f>(K45+L45+M45+N45)*J45</f>
        <v>0</v>
      </c>
      <c r="P45" s="113"/>
    </row>
    <row r="46" spans="1:16" x14ac:dyDescent="0.25">
      <c r="A46" s="73" t="s">
        <v>41</v>
      </c>
      <c r="B46" s="17">
        <v>0</v>
      </c>
      <c r="C46" s="38" t="s">
        <v>42</v>
      </c>
      <c r="D46" s="74" t="s">
        <v>38</v>
      </c>
      <c r="E46" s="17">
        <v>0</v>
      </c>
      <c r="F46" s="74" t="s">
        <v>49</v>
      </c>
      <c r="G46" s="74" t="s">
        <v>38</v>
      </c>
      <c r="H46" s="17">
        <v>0</v>
      </c>
      <c r="I46" s="74" t="s">
        <v>40</v>
      </c>
      <c r="J46" s="39">
        <f t="shared" ref="J46:J48" si="15">B46*E46*H46</f>
        <v>0</v>
      </c>
      <c r="K46" s="74">
        <v>0</v>
      </c>
      <c r="L46" s="74">
        <v>0</v>
      </c>
      <c r="M46" s="74">
        <v>0</v>
      </c>
      <c r="N46" s="74">
        <v>0</v>
      </c>
      <c r="O46" s="109">
        <f t="shared" ref="O46:O54" si="16">(K46+L46+M46+N46)*J46</f>
        <v>0</v>
      </c>
      <c r="P46" s="113"/>
    </row>
    <row r="47" spans="1:16" x14ac:dyDescent="0.25">
      <c r="A47" s="73" t="s">
        <v>44</v>
      </c>
      <c r="B47" s="17">
        <v>0</v>
      </c>
      <c r="C47" s="38" t="s">
        <v>37</v>
      </c>
      <c r="D47" s="74" t="s">
        <v>38</v>
      </c>
      <c r="E47" s="17">
        <v>0</v>
      </c>
      <c r="F47" s="74" t="s">
        <v>39</v>
      </c>
      <c r="G47" s="74" t="s">
        <v>38</v>
      </c>
      <c r="H47" s="17">
        <v>0</v>
      </c>
      <c r="I47" s="74" t="s">
        <v>40</v>
      </c>
      <c r="J47" s="39">
        <f t="shared" si="15"/>
        <v>0</v>
      </c>
      <c r="K47" s="74">
        <v>0</v>
      </c>
      <c r="L47" s="74">
        <v>0</v>
      </c>
      <c r="M47" s="74">
        <v>0</v>
      </c>
      <c r="N47" s="74">
        <v>0</v>
      </c>
      <c r="O47" s="109">
        <f t="shared" si="16"/>
        <v>0</v>
      </c>
      <c r="P47" s="113"/>
    </row>
    <row r="48" spans="1:16" x14ac:dyDescent="0.25">
      <c r="A48" s="73" t="s">
        <v>45</v>
      </c>
      <c r="B48" s="17">
        <v>0</v>
      </c>
      <c r="C48" s="74" t="s">
        <v>37</v>
      </c>
      <c r="D48" s="74" t="s">
        <v>38</v>
      </c>
      <c r="E48" s="17">
        <v>0</v>
      </c>
      <c r="F48" s="74" t="s">
        <v>39</v>
      </c>
      <c r="G48" s="74" t="s">
        <v>38</v>
      </c>
      <c r="H48" s="17">
        <v>0</v>
      </c>
      <c r="I48" s="74" t="s">
        <v>40</v>
      </c>
      <c r="J48" s="39">
        <f t="shared" si="15"/>
        <v>0</v>
      </c>
      <c r="K48" s="74">
        <v>0</v>
      </c>
      <c r="L48" s="74">
        <v>0</v>
      </c>
      <c r="M48" s="74">
        <v>0</v>
      </c>
      <c r="N48" s="74">
        <v>0</v>
      </c>
      <c r="O48" s="109">
        <f t="shared" si="16"/>
        <v>0</v>
      </c>
      <c r="P48" s="113"/>
    </row>
    <row r="49" spans="1:16" x14ac:dyDescent="0.25">
      <c r="A49" s="73"/>
      <c r="B49" s="29"/>
      <c r="C49" s="74"/>
      <c r="D49" s="74"/>
      <c r="E49" s="74"/>
      <c r="F49" s="74"/>
      <c r="G49" s="74"/>
      <c r="H49" s="74"/>
      <c r="I49" s="74"/>
      <c r="J49" s="39"/>
      <c r="K49" s="74"/>
      <c r="L49" s="72"/>
      <c r="M49" s="72"/>
      <c r="N49" s="72"/>
      <c r="O49" s="109"/>
      <c r="P49" s="113"/>
    </row>
    <row r="50" spans="1:16" ht="15.75" x14ac:dyDescent="0.25">
      <c r="A50" s="90" t="s">
        <v>53</v>
      </c>
      <c r="B50" s="29"/>
      <c r="C50" s="38"/>
      <c r="D50" s="74"/>
      <c r="E50" s="74"/>
      <c r="F50" s="38"/>
      <c r="G50" s="74"/>
      <c r="H50" s="74"/>
      <c r="I50" s="74"/>
      <c r="J50" s="39"/>
      <c r="K50" s="74"/>
      <c r="L50" s="74"/>
      <c r="M50" s="74"/>
      <c r="N50" s="74"/>
      <c r="O50" s="109"/>
      <c r="P50" s="113"/>
    </row>
    <row r="51" spans="1:16" x14ac:dyDescent="0.25">
      <c r="A51" s="73" t="s">
        <v>36</v>
      </c>
      <c r="B51" s="17">
        <v>0</v>
      </c>
      <c r="C51" s="38" t="s">
        <v>37</v>
      </c>
      <c r="D51" s="74" t="s">
        <v>38</v>
      </c>
      <c r="E51" s="17">
        <v>0</v>
      </c>
      <c r="F51" s="74" t="s">
        <v>39</v>
      </c>
      <c r="G51" s="74" t="s">
        <v>38</v>
      </c>
      <c r="H51" s="17">
        <v>0</v>
      </c>
      <c r="I51" s="74" t="s">
        <v>40</v>
      </c>
      <c r="J51" s="39">
        <f>B51*E51*H51</f>
        <v>0</v>
      </c>
      <c r="K51" s="74">
        <v>0</v>
      </c>
      <c r="L51" s="74">
        <v>0</v>
      </c>
      <c r="M51" s="74">
        <v>0</v>
      </c>
      <c r="N51" s="74">
        <v>0</v>
      </c>
      <c r="O51" s="109">
        <f>(K51+L51+M51+N51)*J51</f>
        <v>0</v>
      </c>
      <c r="P51" s="113"/>
    </row>
    <row r="52" spans="1:16" x14ac:dyDescent="0.25">
      <c r="A52" s="73" t="s">
        <v>41</v>
      </c>
      <c r="B52" s="17">
        <v>0</v>
      </c>
      <c r="C52" s="38" t="s">
        <v>42</v>
      </c>
      <c r="D52" s="74" t="s">
        <v>38</v>
      </c>
      <c r="E52" s="17">
        <v>0</v>
      </c>
      <c r="F52" s="74" t="s">
        <v>49</v>
      </c>
      <c r="G52" s="74" t="s">
        <v>38</v>
      </c>
      <c r="H52" s="17">
        <v>0</v>
      </c>
      <c r="I52" s="74" t="s">
        <v>40</v>
      </c>
      <c r="J52" s="39">
        <f t="shared" ref="J52:J54" si="17">B52*E52*H52</f>
        <v>0</v>
      </c>
      <c r="K52" s="74">
        <v>0</v>
      </c>
      <c r="L52" s="74">
        <v>0</v>
      </c>
      <c r="M52" s="74">
        <v>0</v>
      </c>
      <c r="N52" s="74">
        <v>0</v>
      </c>
      <c r="O52" s="109">
        <f t="shared" si="16"/>
        <v>0</v>
      </c>
      <c r="P52" s="113"/>
    </row>
    <row r="53" spans="1:16" x14ac:dyDescent="0.25">
      <c r="A53" s="73" t="s">
        <v>44</v>
      </c>
      <c r="B53" s="17">
        <v>0</v>
      </c>
      <c r="C53" s="38" t="s">
        <v>37</v>
      </c>
      <c r="D53" s="74" t="s">
        <v>38</v>
      </c>
      <c r="E53" s="17">
        <v>0</v>
      </c>
      <c r="F53" s="74" t="s">
        <v>39</v>
      </c>
      <c r="G53" s="74" t="s">
        <v>38</v>
      </c>
      <c r="H53" s="17">
        <v>0</v>
      </c>
      <c r="I53" s="74" t="s">
        <v>40</v>
      </c>
      <c r="J53" s="39">
        <f t="shared" si="17"/>
        <v>0</v>
      </c>
      <c r="K53" s="74">
        <v>0</v>
      </c>
      <c r="L53" s="74">
        <v>0</v>
      </c>
      <c r="M53" s="74">
        <v>0</v>
      </c>
      <c r="N53" s="74">
        <v>0</v>
      </c>
      <c r="O53" s="109">
        <f t="shared" si="16"/>
        <v>0</v>
      </c>
      <c r="P53" s="113"/>
    </row>
    <row r="54" spans="1:16" x14ac:dyDescent="0.25">
      <c r="A54" s="73" t="s">
        <v>45</v>
      </c>
      <c r="B54" s="17">
        <v>0</v>
      </c>
      <c r="C54" s="74" t="s">
        <v>37</v>
      </c>
      <c r="D54" s="74" t="s">
        <v>38</v>
      </c>
      <c r="E54" s="17">
        <v>0</v>
      </c>
      <c r="F54" s="74" t="s">
        <v>39</v>
      </c>
      <c r="G54" s="74" t="s">
        <v>38</v>
      </c>
      <c r="H54" s="17">
        <v>0</v>
      </c>
      <c r="I54" s="74" t="s">
        <v>40</v>
      </c>
      <c r="J54" s="39">
        <f t="shared" si="17"/>
        <v>0</v>
      </c>
      <c r="K54" s="74">
        <v>0</v>
      </c>
      <c r="L54" s="74">
        <v>0</v>
      </c>
      <c r="M54" s="74">
        <v>0</v>
      </c>
      <c r="N54" s="74">
        <v>0</v>
      </c>
      <c r="O54" s="109">
        <f t="shared" si="16"/>
        <v>0</v>
      </c>
      <c r="P54" s="113"/>
    </row>
    <row r="55" spans="1:16" x14ac:dyDescent="0.25">
      <c r="A55" s="73"/>
      <c r="B55" s="17"/>
      <c r="C55" s="74"/>
      <c r="D55" s="74"/>
      <c r="E55" s="17"/>
      <c r="F55" s="74"/>
      <c r="G55" s="74"/>
      <c r="H55" s="17"/>
      <c r="I55" s="74"/>
      <c r="J55" s="39"/>
      <c r="K55" s="74"/>
      <c r="L55" s="74"/>
      <c r="M55" s="74"/>
      <c r="N55" s="74"/>
      <c r="O55" s="109"/>
      <c r="P55" s="113"/>
    </row>
    <row r="56" spans="1:16" x14ac:dyDescent="0.25">
      <c r="A56" s="73"/>
      <c r="B56" s="29"/>
      <c r="C56" s="74"/>
      <c r="D56" s="74"/>
      <c r="E56" s="74"/>
      <c r="F56" s="74"/>
      <c r="G56" s="74"/>
      <c r="H56" s="74"/>
      <c r="I56" s="74"/>
      <c r="J56" s="39"/>
      <c r="K56" s="74"/>
      <c r="L56" s="74"/>
      <c r="M56" s="74"/>
      <c r="N56" s="74"/>
      <c r="O56" s="109"/>
      <c r="P56" s="113"/>
    </row>
    <row r="57" spans="1:16" x14ac:dyDescent="0.25">
      <c r="A57" s="18" t="s">
        <v>54</v>
      </c>
      <c r="B57" s="33"/>
      <c r="C57" s="34"/>
      <c r="D57" s="34"/>
      <c r="E57" s="34"/>
      <c r="F57" s="34"/>
      <c r="G57" s="34"/>
      <c r="H57" s="34"/>
      <c r="I57" s="34"/>
      <c r="J57" s="20">
        <f>SUM(J26:J56)</f>
        <v>0</v>
      </c>
      <c r="K57" s="35"/>
      <c r="L57" s="35"/>
      <c r="M57" s="35"/>
      <c r="N57" s="35"/>
      <c r="O57" s="127">
        <f>SUM(O25:O56)</f>
        <v>0</v>
      </c>
      <c r="P57" s="113"/>
    </row>
    <row r="58" spans="1:16" ht="26.25" customHeight="1" x14ac:dyDescent="0.25">
      <c r="A58" s="80" t="s">
        <v>55</v>
      </c>
      <c r="B58" s="60"/>
      <c r="C58" s="61"/>
      <c r="D58" s="61"/>
      <c r="E58" s="61"/>
      <c r="F58" s="61"/>
      <c r="G58" s="61"/>
      <c r="H58" s="61"/>
      <c r="I58" s="61"/>
      <c r="J58" s="62"/>
      <c r="K58" s="184" t="s">
        <v>56</v>
      </c>
      <c r="L58" s="185"/>
      <c r="M58" s="185"/>
      <c r="N58" s="186"/>
      <c r="O58" s="106"/>
      <c r="P58" s="187"/>
    </row>
    <row r="59" spans="1:16" ht="32.25" customHeight="1" x14ac:dyDescent="0.25">
      <c r="A59" s="66"/>
      <c r="B59" s="63"/>
      <c r="C59" s="64"/>
      <c r="D59" s="64"/>
      <c r="E59" s="64"/>
      <c r="F59" s="64"/>
      <c r="G59" s="64"/>
      <c r="H59" s="64"/>
      <c r="I59" s="64"/>
      <c r="J59" s="69" t="s">
        <v>57</v>
      </c>
      <c r="K59" s="68" t="s">
        <v>18</v>
      </c>
      <c r="L59" s="68" t="s">
        <v>19</v>
      </c>
      <c r="M59" s="68" t="s">
        <v>20</v>
      </c>
      <c r="N59" s="68" t="s">
        <v>58</v>
      </c>
      <c r="O59" s="107"/>
      <c r="P59" s="187"/>
    </row>
    <row r="60" spans="1:16" x14ac:dyDescent="0.25">
      <c r="A60" s="196"/>
      <c r="B60" s="197"/>
      <c r="C60" s="197"/>
      <c r="D60" s="197"/>
      <c r="E60" s="197"/>
      <c r="F60" s="197"/>
      <c r="G60" s="197"/>
      <c r="H60" s="197"/>
      <c r="I60" s="198"/>
      <c r="J60" s="16">
        <v>0</v>
      </c>
      <c r="K60" s="72">
        <v>0</v>
      </c>
      <c r="L60" s="72">
        <v>0</v>
      </c>
      <c r="M60" s="72">
        <v>0</v>
      </c>
      <c r="N60" s="72">
        <v>0</v>
      </c>
      <c r="O60" s="110">
        <f>(K60+L60+M60+N60)*J60</f>
        <v>0</v>
      </c>
      <c r="P60" s="113"/>
    </row>
    <row r="61" spans="1:16" s="43" customFormat="1" x14ac:dyDescent="0.25">
      <c r="A61" s="190"/>
      <c r="B61" s="191"/>
      <c r="C61" s="191"/>
      <c r="D61" s="191"/>
      <c r="E61" s="191"/>
      <c r="F61" s="191"/>
      <c r="G61" s="191"/>
      <c r="H61" s="191"/>
      <c r="I61" s="192"/>
      <c r="J61" s="16">
        <v>0</v>
      </c>
      <c r="K61" s="72">
        <v>0</v>
      </c>
      <c r="L61" s="72">
        <v>0</v>
      </c>
      <c r="M61" s="72">
        <v>0</v>
      </c>
      <c r="N61" s="41">
        <v>0</v>
      </c>
      <c r="O61" s="110">
        <f>(K61+L61+M61+N61)*J61</f>
        <v>0</v>
      </c>
      <c r="P61" s="113"/>
    </row>
    <row r="62" spans="1:16" x14ac:dyDescent="0.25">
      <c r="A62" s="190"/>
      <c r="B62" s="191"/>
      <c r="C62" s="191"/>
      <c r="D62" s="191"/>
      <c r="E62" s="191"/>
      <c r="F62" s="191"/>
      <c r="G62" s="191"/>
      <c r="H62" s="191"/>
      <c r="I62" s="192"/>
      <c r="J62" s="16">
        <v>0</v>
      </c>
      <c r="K62" s="72">
        <v>0</v>
      </c>
      <c r="L62" s="72">
        <v>0</v>
      </c>
      <c r="M62" s="72">
        <v>0</v>
      </c>
      <c r="N62" s="44">
        <v>0</v>
      </c>
      <c r="O62" s="110">
        <f>(K62+L62+M62+N62)*J62</f>
        <v>0</v>
      </c>
      <c r="P62" s="113"/>
    </row>
    <row r="63" spans="1:16" x14ac:dyDescent="0.25">
      <c r="A63" s="190"/>
      <c r="B63" s="191"/>
      <c r="C63" s="191"/>
      <c r="D63" s="191"/>
      <c r="E63" s="191"/>
      <c r="F63" s="191"/>
      <c r="G63" s="191"/>
      <c r="H63" s="191"/>
      <c r="I63" s="192"/>
      <c r="J63" s="16">
        <v>0</v>
      </c>
      <c r="K63" s="72">
        <v>0</v>
      </c>
      <c r="L63" s="72">
        <v>0</v>
      </c>
      <c r="M63" s="72">
        <v>0</v>
      </c>
      <c r="N63" s="44">
        <v>0</v>
      </c>
      <c r="O63" s="110">
        <f t="shared" ref="O63:O64" si="18">(K63+L63+M63+N63)*J63</f>
        <v>0</v>
      </c>
      <c r="P63" s="113"/>
    </row>
    <row r="64" spans="1:16" x14ac:dyDescent="0.25">
      <c r="A64" s="177"/>
      <c r="B64" s="178"/>
      <c r="C64" s="178"/>
      <c r="D64" s="178"/>
      <c r="E64" s="178"/>
      <c r="F64" s="178"/>
      <c r="G64" s="178"/>
      <c r="H64" s="178"/>
      <c r="I64" s="179"/>
      <c r="J64" s="16">
        <v>0</v>
      </c>
      <c r="K64" s="74">
        <v>0</v>
      </c>
      <c r="L64" s="74">
        <v>0</v>
      </c>
      <c r="M64" s="74">
        <v>0</v>
      </c>
      <c r="N64" s="42">
        <v>0</v>
      </c>
      <c r="O64" s="110">
        <f t="shared" si="18"/>
        <v>0</v>
      </c>
      <c r="P64" s="113"/>
    </row>
    <row r="65" spans="1:16" x14ac:dyDescent="0.25">
      <c r="A65" s="18" t="s">
        <v>59</v>
      </c>
      <c r="B65" s="28"/>
      <c r="C65" s="19"/>
      <c r="D65" s="19"/>
      <c r="E65" s="19"/>
      <c r="F65" s="19"/>
      <c r="G65" s="19"/>
      <c r="H65" s="19"/>
      <c r="I65" s="19"/>
      <c r="J65" s="20">
        <f>SUM(J60:J64)</f>
        <v>0</v>
      </c>
      <c r="K65" s="21"/>
      <c r="L65" s="21"/>
      <c r="M65" s="21"/>
      <c r="N65" s="21"/>
      <c r="O65" s="128">
        <f>SUM(O60:O64)</f>
        <v>0</v>
      </c>
      <c r="P65" s="113"/>
    </row>
    <row r="66" spans="1:16" ht="24.75" customHeight="1" x14ac:dyDescent="0.25">
      <c r="A66" s="79" t="s">
        <v>60</v>
      </c>
      <c r="B66" s="60"/>
      <c r="C66" s="61"/>
      <c r="D66" s="61"/>
      <c r="E66" s="61"/>
      <c r="F66" s="61"/>
      <c r="G66" s="61"/>
      <c r="H66" s="61"/>
      <c r="I66" s="61"/>
      <c r="J66" s="62"/>
      <c r="K66" s="184" t="s">
        <v>56</v>
      </c>
      <c r="L66" s="185"/>
      <c r="M66" s="185"/>
      <c r="N66" s="186"/>
      <c r="O66" s="106"/>
      <c r="P66" s="187"/>
    </row>
    <row r="67" spans="1:16" ht="27.75" customHeight="1" x14ac:dyDescent="0.25">
      <c r="A67" s="66"/>
      <c r="B67" s="63"/>
      <c r="C67" s="64"/>
      <c r="D67" s="64"/>
      <c r="E67" s="64"/>
      <c r="F67" s="64"/>
      <c r="G67" s="64"/>
      <c r="H67" s="64"/>
      <c r="I67" s="64"/>
      <c r="J67" s="69" t="s">
        <v>57</v>
      </c>
      <c r="K67" s="68" t="s">
        <v>18</v>
      </c>
      <c r="L67" s="68" t="s">
        <v>61</v>
      </c>
      <c r="M67" s="68" t="s">
        <v>20</v>
      </c>
      <c r="N67" s="68" t="s">
        <v>21</v>
      </c>
      <c r="O67" s="107"/>
      <c r="P67" s="187"/>
    </row>
    <row r="68" spans="1:16" x14ac:dyDescent="0.25">
      <c r="A68" s="193"/>
      <c r="B68" s="194"/>
      <c r="C68" s="194"/>
      <c r="D68" s="194"/>
      <c r="E68" s="194"/>
      <c r="F68" s="194"/>
      <c r="G68" s="194"/>
      <c r="H68" s="194"/>
      <c r="I68" s="195"/>
      <c r="J68" s="40">
        <v>0</v>
      </c>
      <c r="K68" s="74">
        <v>0</v>
      </c>
      <c r="L68" s="74">
        <v>0</v>
      </c>
      <c r="M68" s="74">
        <v>0</v>
      </c>
      <c r="N68" s="42">
        <v>0</v>
      </c>
      <c r="O68" s="110">
        <f>(K68+L68+M68+N68)*J68</f>
        <v>0</v>
      </c>
      <c r="P68" s="113"/>
    </row>
    <row r="69" spans="1:16" x14ac:dyDescent="0.25">
      <c r="A69" s="174"/>
      <c r="B69" s="175"/>
      <c r="C69" s="175"/>
      <c r="D69" s="175"/>
      <c r="E69" s="175"/>
      <c r="F69" s="175"/>
      <c r="G69" s="175"/>
      <c r="H69" s="175"/>
      <c r="I69" s="176"/>
      <c r="J69" s="40">
        <v>0</v>
      </c>
      <c r="K69" s="74">
        <v>0</v>
      </c>
      <c r="L69" s="74">
        <v>0</v>
      </c>
      <c r="M69" s="74">
        <v>0</v>
      </c>
      <c r="N69" s="74">
        <v>0</v>
      </c>
      <c r="O69" s="110">
        <f t="shared" ref="O69:O70" si="19">(K69+L69+M69+N69)*J69</f>
        <v>0</v>
      </c>
      <c r="P69" s="113"/>
    </row>
    <row r="70" spans="1:16" x14ac:dyDescent="0.25">
      <c r="A70" s="174"/>
      <c r="B70" s="175"/>
      <c r="C70" s="175"/>
      <c r="D70" s="175"/>
      <c r="E70" s="175"/>
      <c r="F70" s="175"/>
      <c r="G70" s="175"/>
      <c r="H70" s="175"/>
      <c r="I70" s="176"/>
      <c r="J70" s="40">
        <v>0</v>
      </c>
      <c r="K70" s="74">
        <v>0</v>
      </c>
      <c r="L70" s="74">
        <v>0</v>
      </c>
      <c r="M70" s="74">
        <v>0</v>
      </c>
      <c r="N70" s="74">
        <v>0</v>
      </c>
      <c r="O70" s="110">
        <f t="shared" si="19"/>
        <v>0</v>
      </c>
      <c r="P70" s="113"/>
    </row>
    <row r="71" spans="1:16" x14ac:dyDescent="0.25">
      <c r="A71" s="190"/>
      <c r="B71" s="191"/>
      <c r="C71" s="191"/>
      <c r="D71" s="191"/>
      <c r="E71" s="191"/>
      <c r="F71" s="191"/>
      <c r="G71" s="191"/>
      <c r="H71" s="191"/>
      <c r="I71" s="192"/>
      <c r="J71" s="40">
        <v>0</v>
      </c>
      <c r="K71" s="74">
        <v>0</v>
      </c>
      <c r="L71" s="74">
        <v>0</v>
      </c>
      <c r="M71" s="74">
        <v>0</v>
      </c>
      <c r="N71" s="42">
        <v>0</v>
      </c>
      <c r="O71" s="110">
        <f>(K71+L71+M71+N71)*J71</f>
        <v>0</v>
      </c>
      <c r="P71" s="113"/>
    </row>
    <row r="72" spans="1:16" x14ac:dyDescent="0.25">
      <c r="A72" s="190"/>
      <c r="B72" s="191"/>
      <c r="C72" s="191"/>
      <c r="D72" s="191"/>
      <c r="E72" s="191"/>
      <c r="F72" s="191"/>
      <c r="G72" s="191"/>
      <c r="H72" s="191"/>
      <c r="I72" s="192"/>
      <c r="J72" s="40">
        <v>0</v>
      </c>
      <c r="K72" s="74">
        <v>0</v>
      </c>
      <c r="L72" s="74">
        <v>0</v>
      </c>
      <c r="M72" s="74">
        <v>0</v>
      </c>
      <c r="N72" s="74">
        <v>0</v>
      </c>
      <c r="O72" s="110">
        <f>(K72+L72+M72+N72)*J72</f>
        <v>0</v>
      </c>
      <c r="P72" s="113"/>
    </row>
    <row r="73" spans="1:16" x14ac:dyDescent="0.25">
      <c r="A73" s="177"/>
      <c r="B73" s="178"/>
      <c r="C73" s="178"/>
      <c r="D73" s="178"/>
      <c r="E73" s="178"/>
      <c r="F73" s="178"/>
      <c r="G73" s="178"/>
      <c r="H73" s="178"/>
      <c r="I73" s="179"/>
      <c r="J73" s="45">
        <v>0</v>
      </c>
      <c r="K73" s="75">
        <v>0</v>
      </c>
      <c r="L73" s="75">
        <v>0</v>
      </c>
      <c r="M73" s="75">
        <v>0</v>
      </c>
      <c r="N73" s="75">
        <v>0</v>
      </c>
      <c r="O73" s="110">
        <f>(K73+L73+M73+N73)*J73</f>
        <v>0</v>
      </c>
      <c r="P73" s="113"/>
    </row>
    <row r="74" spans="1:16" x14ac:dyDescent="0.25">
      <c r="A74" s="18" t="s">
        <v>62</v>
      </c>
      <c r="B74" s="28"/>
      <c r="C74" s="19"/>
      <c r="D74" s="19"/>
      <c r="E74" s="19"/>
      <c r="F74" s="19"/>
      <c r="G74" s="19"/>
      <c r="H74" s="19"/>
      <c r="I74" s="19"/>
      <c r="J74" s="20">
        <f>SUM(J68:J73)</f>
        <v>0</v>
      </c>
      <c r="K74" s="21"/>
      <c r="L74" s="21"/>
      <c r="M74" s="21"/>
      <c r="N74" s="21"/>
      <c r="O74" s="129">
        <f>SUM(O68:O73)</f>
        <v>0</v>
      </c>
      <c r="P74" s="113"/>
    </row>
    <row r="75" spans="1:16" ht="29.25" customHeight="1" x14ac:dyDescent="0.25">
      <c r="A75" s="79" t="s">
        <v>63</v>
      </c>
      <c r="B75" s="60"/>
      <c r="C75" s="61"/>
      <c r="D75" s="61"/>
      <c r="E75" s="61"/>
      <c r="F75" s="61"/>
      <c r="G75" s="61"/>
      <c r="H75" s="61"/>
      <c r="I75" s="61"/>
      <c r="J75" s="62"/>
      <c r="K75" s="184" t="s">
        <v>56</v>
      </c>
      <c r="L75" s="185"/>
      <c r="M75" s="185"/>
      <c r="N75" s="186"/>
      <c r="O75" s="106"/>
      <c r="P75" s="187"/>
    </row>
    <row r="76" spans="1:16" ht="26.25" customHeight="1" x14ac:dyDescent="0.25">
      <c r="A76" s="180" t="s">
        <v>64</v>
      </c>
      <c r="B76" s="181"/>
      <c r="C76" s="181"/>
      <c r="D76" s="181"/>
      <c r="E76" s="181"/>
      <c r="F76" s="188" t="s">
        <v>65</v>
      </c>
      <c r="G76" s="188"/>
      <c r="H76" s="188"/>
      <c r="I76" s="189"/>
      <c r="J76" s="69" t="s">
        <v>28</v>
      </c>
      <c r="K76" s="68" t="s">
        <v>18</v>
      </c>
      <c r="L76" s="68" t="s">
        <v>61</v>
      </c>
      <c r="M76" s="68" t="s">
        <v>20</v>
      </c>
      <c r="N76" s="68" t="s">
        <v>21</v>
      </c>
      <c r="O76" s="107"/>
      <c r="P76" s="187"/>
    </row>
    <row r="77" spans="1:16" x14ac:dyDescent="0.25">
      <c r="A77" s="174"/>
      <c r="B77" s="175"/>
      <c r="C77" s="175"/>
      <c r="D77" s="175"/>
      <c r="E77" s="175"/>
      <c r="F77" s="175"/>
      <c r="G77" s="175"/>
      <c r="H77" s="175"/>
      <c r="I77" s="176"/>
      <c r="J77" s="40">
        <v>0</v>
      </c>
      <c r="K77" s="74">
        <v>0</v>
      </c>
      <c r="L77" s="74">
        <v>0</v>
      </c>
      <c r="M77" s="74">
        <v>0</v>
      </c>
      <c r="N77" s="74">
        <v>0</v>
      </c>
      <c r="O77" s="110">
        <f>(K77+L77+M77+N77)*J77</f>
        <v>0</v>
      </c>
      <c r="P77" s="113"/>
    </row>
    <row r="78" spans="1:16" x14ac:dyDescent="0.25">
      <c r="A78" s="174"/>
      <c r="B78" s="175"/>
      <c r="C78" s="175"/>
      <c r="D78" s="175"/>
      <c r="E78" s="175"/>
      <c r="F78" s="175"/>
      <c r="G78" s="175"/>
      <c r="H78" s="175"/>
      <c r="I78" s="176"/>
      <c r="J78" s="40">
        <v>0</v>
      </c>
      <c r="K78" s="74">
        <v>0</v>
      </c>
      <c r="L78" s="74">
        <v>0</v>
      </c>
      <c r="M78" s="74">
        <v>0</v>
      </c>
      <c r="N78" s="74">
        <v>0</v>
      </c>
      <c r="O78" s="110">
        <f t="shared" ref="O78:O83" si="20">(K78+L78+M78+N78)*J78</f>
        <v>0</v>
      </c>
      <c r="P78" s="113"/>
    </row>
    <row r="79" spans="1:16" x14ac:dyDescent="0.25">
      <c r="A79" s="174"/>
      <c r="B79" s="175"/>
      <c r="C79" s="175"/>
      <c r="D79" s="175"/>
      <c r="E79" s="175"/>
      <c r="F79" s="175"/>
      <c r="G79" s="175"/>
      <c r="H79" s="175"/>
      <c r="I79" s="176"/>
      <c r="J79" s="40">
        <v>0</v>
      </c>
      <c r="K79" s="74">
        <v>0</v>
      </c>
      <c r="L79" s="74">
        <v>0</v>
      </c>
      <c r="M79" s="74">
        <v>0</v>
      </c>
      <c r="N79" s="74">
        <v>0</v>
      </c>
      <c r="O79" s="110">
        <f t="shared" si="20"/>
        <v>0</v>
      </c>
      <c r="P79" s="113"/>
    </row>
    <row r="80" spans="1:16" x14ac:dyDescent="0.25">
      <c r="A80" s="174"/>
      <c r="B80" s="175"/>
      <c r="C80" s="175"/>
      <c r="D80" s="175"/>
      <c r="E80" s="175"/>
      <c r="F80" s="175"/>
      <c r="G80" s="175"/>
      <c r="H80" s="175"/>
      <c r="I80" s="176"/>
      <c r="J80" s="40">
        <v>0</v>
      </c>
      <c r="K80" s="74">
        <v>0</v>
      </c>
      <c r="L80" s="74">
        <v>0</v>
      </c>
      <c r="M80" s="74">
        <v>0</v>
      </c>
      <c r="N80" s="74">
        <v>0</v>
      </c>
      <c r="O80" s="110">
        <f t="shared" si="20"/>
        <v>0</v>
      </c>
      <c r="P80" s="113"/>
    </row>
    <row r="81" spans="1:16" x14ac:dyDescent="0.25">
      <c r="A81" s="174"/>
      <c r="B81" s="175"/>
      <c r="C81" s="175"/>
      <c r="D81" s="175"/>
      <c r="E81" s="175"/>
      <c r="F81" s="175"/>
      <c r="G81" s="175"/>
      <c r="H81" s="175"/>
      <c r="I81" s="176"/>
      <c r="J81" s="40">
        <v>0</v>
      </c>
      <c r="K81" s="74">
        <v>0</v>
      </c>
      <c r="L81" s="74">
        <v>0</v>
      </c>
      <c r="M81" s="74">
        <v>0</v>
      </c>
      <c r="N81" s="74">
        <v>0</v>
      </c>
      <c r="O81" s="110">
        <f t="shared" si="20"/>
        <v>0</v>
      </c>
      <c r="P81" s="113"/>
    </row>
    <row r="82" spans="1:16" x14ac:dyDescent="0.25">
      <c r="A82" s="174"/>
      <c r="B82" s="175"/>
      <c r="C82" s="175"/>
      <c r="D82" s="175"/>
      <c r="E82" s="175"/>
      <c r="F82" s="175"/>
      <c r="G82" s="175"/>
      <c r="H82" s="175"/>
      <c r="I82" s="176"/>
      <c r="J82" s="40">
        <v>0</v>
      </c>
      <c r="K82" s="74">
        <v>0</v>
      </c>
      <c r="L82" s="74">
        <v>0</v>
      </c>
      <c r="M82" s="74">
        <v>0</v>
      </c>
      <c r="N82" s="74">
        <v>0</v>
      </c>
      <c r="O82" s="110">
        <f t="shared" si="20"/>
        <v>0</v>
      </c>
      <c r="P82" s="113"/>
    </row>
    <row r="83" spans="1:16" x14ac:dyDescent="0.25">
      <c r="A83" s="144"/>
      <c r="B83" s="144"/>
      <c r="C83" s="144"/>
      <c r="D83" s="144"/>
      <c r="E83" s="144"/>
      <c r="F83" s="175"/>
      <c r="G83" s="175"/>
      <c r="H83" s="175"/>
      <c r="I83" s="176"/>
      <c r="J83" s="40">
        <v>0</v>
      </c>
      <c r="K83" s="74">
        <v>0</v>
      </c>
      <c r="L83" s="74">
        <v>0</v>
      </c>
      <c r="M83" s="74">
        <v>0</v>
      </c>
      <c r="N83" s="74">
        <v>0</v>
      </c>
      <c r="O83" s="110">
        <f t="shared" si="20"/>
        <v>0</v>
      </c>
      <c r="P83" s="113"/>
    </row>
    <row r="84" spans="1:16" x14ac:dyDescent="0.25">
      <c r="A84" s="172" t="s">
        <v>66</v>
      </c>
      <c r="B84" s="172"/>
      <c r="C84" s="172"/>
      <c r="D84" s="172"/>
      <c r="E84" s="172"/>
      <c r="F84" s="172"/>
      <c r="G84" s="172"/>
      <c r="H84" s="172"/>
      <c r="I84" s="173"/>
      <c r="J84" s="98">
        <f>SUM(J77:J83)</f>
        <v>0</v>
      </c>
      <c r="K84" s="99"/>
      <c r="L84" s="99"/>
      <c r="M84" s="99"/>
      <c r="N84" s="99"/>
      <c r="O84" s="130">
        <f>SUM(O77:O83)</f>
        <v>0</v>
      </c>
      <c r="P84" s="113"/>
    </row>
    <row r="85" spans="1:16" ht="32.25" customHeight="1" x14ac:dyDescent="0.25">
      <c r="A85" s="79" t="s">
        <v>67</v>
      </c>
      <c r="B85" s="60"/>
      <c r="C85" s="61"/>
      <c r="D85" s="61"/>
      <c r="E85" s="61"/>
      <c r="F85" s="61"/>
      <c r="G85" s="61"/>
      <c r="H85" s="61"/>
      <c r="I85" s="61"/>
      <c r="J85" s="62"/>
      <c r="K85" s="184" t="s">
        <v>56</v>
      </c>
      <c r="L85" s="185"/>
      <c r="M85" s="185"/>
      <c r="N85" s="186"/>
      <c r="O85" s="106"/>
      <c r="P85" s="187"/>
    </row>
    <row r="86" spans="1:16" ht="22.5" customHeight="1" x14ac:dyDescent="0.25">
      <c r="A86" s="180"/>
      <c r="B86" s="181"/>
      <c r="C86" s="181"/>
      <c r="D86" s="181"/>
      <c r="E86" s="181"/>
      <c r="F86" s="182"/>
      <c r="G86" s="182"/>
      <c r="H86" s="182"/>
      <c r="I86" s="183"/>
      <c r="J86" s="69" t="s">
        <v>28</v>
      </c>
      <c r="K86" s="68" t="s">
        <v>18</v>
      </c>
      <c r="L86" s="68" t="s">
        <v>61</v>
      </c>
      <c r="M86" s="68" t="s">
        <v>20</v>
      </c>
      <c r="N86" s="68" t="s">
        <v>21</v>
      </c>
      <c r="O86" s="107"/>
      <c r="P86" s="187"/>
    </row>
    <row r="87" spans="1:16" x14ac:dyDescent="0.25">
      <c r="A87" s="174"/>
      <c r="B87" s="175"/>
      <c r="C87" s="175"/>
      <c r="D87" s="175"/>
      <c r="E87" s="175"/>
      <c r="F87" s="175"/>
      <c r="G87" s="175"/>
      <c r="H87" s="175"/>
      <c r="I87" s="176"/>
      <c r="J87" s="40">
        <v>0</v>
      </c>
      <c r="K87" s="74">
        <v>0</v>
      </c>
      <c r="L87" s="74">
        <v>0</v>
      </c>
      <c r="M87" s="74">
        <v>0</v>
      </c>
      <c r="N87" s="74">
        <v>0</v>
      </c>
      <c r="O87" s="110">
        <f>(K87+L87+M87+N87)*J87</f>
        <v>0</v>
      </c>
      <c r="P87" s="113"/>
    </row>
    <row r="88" spans="1:16" x14ac:dyDescent="0.25">
      <c r="A88" s="174"/>
      <c r="B88" s="175"/>
      <c r="C88" s="175"/>
      <c r="D88" s="175"/>
      <c r="E88" s="175"/>
      <c r="F88" s="175"/>
      <c r="G88" s="175"/>
      <c r="H88" s="175"/>
      <c r="I88" s="176"/>
      <c r="J88" s="40">
        <v>0</v>
      </c>
      <c r="K88" s="74">
        <v>0</v>
      </c>
      <c r="L88" s="74">
        <v>0</v>
      </c>
      <c r="M88" s="74">
        <v>0</v>
      </c>
      <c r="N88" s="74">
        <v>0</v>
      </c>
      <c r="O88" s="110">
        <f t="shared" ref="O88:O92" si="21">(K88+L88+M88+N88)*J88</f>
        <v>0</v>
      </c>
      <c r="P88" s="113"/>
    </row>
    <row r="89" spans="1:16" x14ac:dyDescent="0.25">
      <c r="A89" s="174"/>
      <c r="B89" s="175"/>
      <c r="C89" s="175"/>
      <c r="D89" s="175"/>
      <c r="E89" s="175"/>
      <c r="F89" s="175"/>
      <c r="G89" s="175"/>
      <c r="H89" s="175"/>
      <c r="I89" s="176"/>
      <c r="J89" s="40">
        <v>0</v>
      </c>
      <c r="K89" s="74">
        <v>0</v>
      </c>
      <c r="L89" s="74">
        <v>0</v>
      </c>
      <c r="M89" s="74">
        <v>0</v>
      </c>
      <c r="N89" s="74">
        <v>0</v>
      </c>
      <c r="O89" s="110">
        <f t="shared" si="21"/>
        <v>0</v>
      </c>
      <c r="P89" s="113"/>
    </row>
    <row r="90" spans="1:16" x14ac:dyDescent="0.25">
      <c r="A90" s="174"/>
      <c r="B90" s="175"/>
      <c r="C90" s="175"/>
      <c r="D90" s="175"/>
      <c r="E90" s="175"/>
      <c r="F90" s="175"/>
      <c r="G90" s="175"/>
      <c r="H90" s="175"/>
      <c r="I90" s="176"/>
      <c r="J90" s="40">
        <v>0</v>
      </c>
      <c r="K90" s="74">
        <v>0</v>
      </c>
      <c r="L90" s="74">
        <v>0</v>
      </c>
      <c r="M90" s="74">
        <v>0</v>
      </c>
      <c r="N90" s="74">
        <v>0</v>
      </c>
      <c r="O90" s="110">
        <f t="shared" si="21"/>
        <v>0</v>
      </c>
      <c r="P90" s="113"/>
    </row>
    <row r="91" spans="1:16" x14ac:dyDescent="0.25">
      <c r="A91" s="174"/>
      <c r="B91" s="175"/>
      <c r="C91" s="175"/>
      <c r="D91" s="175"/>
      <c r="E91" s="175"/>
      <c r="F91" s="175"/>
      <c r="G91" s="175"/>
      <c r="H91" s="175"/>
      <c r="I91" s="176"/>
      <c r="J91" s="40">
        <v>0</v>
      </c>
      <c r="K91" s="74">
        <v>0</v>
      </c>
      <c r="L91" s="74">
        <v>0</v>
      </c>
      <c r="M91" s="74">
        <v>0</v>
      </c>
      <c r="N91" s="74">
        <v>0</v>
      </c>
      <c r="O91" s="110">
        <f t="shared" si="21"/>
        <v>0</v>
      </c>
      <c r="P91" s="113"/>
    </row>
    <row r="92" spans="1:16" x14ac:dyDescent="0.25">
      <c r="A92" s="177"/>
      <c r="B92" s="178"/>
      <c r="C92" s="178"/>
      <c r="D92" s="178"/>
      <c r="E92" s="178"/>
      <c r="F92" s="178"/>
      <c r="G92" s="178"/>
      <c r="H92" s="178"/>
      <c r="I92" s="179"/>
      <c r="J92" s="40">
        <v>0</v>
      </c>
      <c r="K92" s="74">
        <v>0</v>
      </c>
      <c r="L92" s="74">
        <v>0</v>
      </c>
      <c r="M92" s="74">
        <v>0</v>
      </c>
      <c r="N92" s="74">
        <v>0</v>
      </c>
      <c r="O92" s="110">
        <f t="shared" si="21"/>
        <v>0</v>
      </c>
      <c r="P92" s="113"/>
    </row>
    <row r="93" spans="1:16" x14ac:dyDescent="0.25">
      <c r="A93" s="172" t="s">
        <v>68</v>
      </c>
      <c r="B93" s="172"/>
      <c r="C93" s="172"/>
      <c r="D93" s="172"/>
      <c r="E93" s="172"/>
      <c r="F93" s="172"/>
      <c r="G93" s="172"/>
      <c r="H93" s="172"/>
      <c r="I93" s="173"/>
      <c r="J93" s="98">
        <f>SUM(J87:J92)</f>
        <v>0</v>
      </c>
      <c r="K93" s="99"/>
      <c r="L93" s="99"/>
      <c r="M93" s="99"/>
      <c r="N93" s="99"/>
      <c r="O93" s="130">
        <f>SUM(O83:O92)</f>
        <v>0</v>
      </c>
      <c r="P93" s="113"/>
    </row>
    <row r="94" spans="1:16" ht="32.25" customHeight="1" x14ac:dyDescent="0.25">
      <c r="A94" s="79" t="s">
        <v>69</v>
      </c>
      <c r="B94" s="60"/>
      <c r="C94" s="61"/>
      <c r="D94" s="61"/>
      <c r="E94" s="61"/>
      <c r="F94" s="61"/>
      <c r="G94" s="61"/>
      <c r="H94" s="61"/>
      <c r="I94" s="61"/>
      <c r="J94" s="62"/>
      <c r="K94" s="184" t="s">
        <v>56</v>
      </c>
      <c r="L94" s="185"/>
      <c r="M94" s="185"/>
      <c r="N94" s="186"/>
      <c r="O94" s="106"/>
      <c r="P94" s="187"/>
    </row>
    <row r="95" spans="1:16" ht="22.5" customHeight="1" x14ac:dyDescent="0.25">
      <c r="A95" s="180"/>
      <c r="B95" s="181"/>
      <c r="C95" s="181"/>
      <c r="D95" s="181"/>
      <c r="E95" s="181"/>
      <c r="F95" s="182"/>
      <c r="G95" s="182"/>
      <c r="H95" s="182"/>
      <c r="I95" s="183"/>
      <c r="J95" s="69" t="s">
        <v>28</v>
      </c>
      <c r="K95" s="68" t="s">
        <v>18</v>
      </c>
      <c r="L95" s="68" t="s">
        <v>61</v>
      </c>
      <c r="M95" s="68" t="s">
        <v>20</v>
      </c>
      <c r="N95" s="68" t="s">
        <v>21</v>
      </c>
      <c r="O95" s="107"/>
      <c r="P95" s="187"/>
    </row>
    <row r="96" spans="1:16" x14ac:dyDescent="0.25">
      <c r="A96" s="174"/>
      <c r="B96" s="175"/>
      <c r="C96" s="175"/>
      <c r="D96" s="175"/>
      <c r="E96" s="175"/>
      <c r="F96" s="175"/>
      <c r="G96" s="175"/>
      <c r="H96" s="175"/>
      <c r="I96" s="176"/>
      <c r="J96" s="40">
        <v>0</v>
      </c>
      <c r="K96" s="74">
        <v>0</v>
      </c>
      <c r="L96" s="74">
        <v>0</v>
      </c>
      <c r="M96" s="74">
        <v>0</v>
      </c>
      <c r="N96" s="74">
        <v>0</v>
      </c>
      <c r="O96" s="110">
        <f>(K96+L96+M96+N96)*J96</f>
        <v>0</v>
      </c>
      <c r="P96" s="113"/>
    </row>
    <row r="97" spans="1:16" x14ac:dyDescent="0.25">
      <c r="A97" s="174"/>
      <c r="B97" s="175"/>
      <c r="C97" s="175"/>
      <c r="D97" s="175"/>
      <c r="E97" s="175"/>
      <c r="F97" s="175"/>
      <c r="G97" s="175"/>
      <c r="H97" s="175"/>
      <c r="I97" s="176"/>
      <c r="J97" s="40">
        <v>0</v>
      </c>
      <c r="K97" s="74">
        <v>0</v>
      </c>
      <c r="L97" s="74">
        <v>0</v>
      </c>
      <c r="M97" s="74">
        <v>0</v>
      </c>
      <c r="N97" s="74">
        <v>0</v>
      </c>
      <c r="O97" s="110">
        <f t="shared" ref="O97:O100" si="22">(K97+L97+M97+N97)*J97</f>
        <v>0</v>
      </c>
      <c r="P97" s="113"/>
    </row>
    <row r="98" spans="1:16" x14ac:dyDescent="0.25">
      <c r="A98" s="174"/>
      <c r="B98" s="175"/>
      <c r="C98" s="175"/>
      <c r="D98" s="175"/>
      <c r="E98" s="175"/>
      <c r="F98" s="175"/>
      <c r="G98" s="175"/>
      <c r="H98" s="175"/>
      <c r="I98" s="176"/>
      <c r="J98" s="40">
        <v>0</v>
      </c>
      <c r="K98" s="74">
        <v>0</v>
      </c>
      <c r="L98" s="74">
        <v>0</v>
      </c>
      <c r="M98" s="74">
        <v>0</v>
      </c>
      <c r="N98" s="74">
        <v>0</v>
      </c>
      <c r="O98" s="110">
        <f t="shared" si="22"/>
        <v>0</v>
      </c>
      <c r="P98" s="113"/>
    </row>
    <row r="99" spans="1:16" x14ac:dyDescent="0.25">
      <c r="A99" s="174"/>
      <c r="B99" s="175"/>
      <c r="C99" s="175"/>
      <c r="D99" s="175"/>
      <c r="E99" s="175"/>
      <c r="F99" s="175"/>
      <c r="G99" s="175"/>
      <c r="H99" s="175"/>
      <c r="I99" s="176"/>
      <c r="J99" s="40">
        <v>0</v>
      </c>
      <c r="K99" s="74">
        <v>0</v>
      </c>
      <c r="L99" s="74">
        <v>0</v>
      </c>
      <c r="M99" s="74">
        <v>0</v>
      </c>
      <c r="N99" s="74">
        <v>0</v>
      </c>
      <c r="O99" s="110">
        <f t="shared" si="22"/>
        <v>0</v>
      </c>
      <c r="P99" s="113"/>
    </row>
    <row r="100" spans="1:16" x14ac:dyDescent="0.25">
      <c r="A100" s="177"/>
      <c r="B100" s="178"/>
      <c r="C100" s="178"/>
      <c r="D100" s="178"/>
      <c r="E100" s="178"/>
      <c r="F100" s="178"/>
      <c r="G100" s="178"/>
      <c r="H100" s="178"/>
      <c r="I100" s="179"/>
      <c r="J100" s="40">
        <v>0</v>
      </c>
      <c r="K100" s="74">
        <v>0</v>
      </c>
      <c r="L100" s="74">
        <v>0</v>
      </c>
      <c r="M100" s="74">
        <v>0</v>
      </c>
      <c r="N100" s="74">
        <v>0</v>
      </c>
      <c r="O100" s="110">
        <f t="shared" si="22"/>
        <v>0</v>
      </c>
      <c r="P100" s="113"/>
    </row>
    <row r="101" spans="1:16" x14ac:dyDescent="0.25">
      <c r="A101" s="172" t="s">
        <v>70</v>
      </c>
      <c r="B101" s="172"/>
      <c r="C101" s="172"/>
      <c r="D101" s="172"/>
      <c r="E101" s="172"/>
      <c r="F101" s="172"/>
      <c r="G101" s="172"/>
      <c r="H101" s="172"/>
      <c r="I101" s="173"/>
      <c r="J101" s="98">
        <f>SUM(J96:J100)</f>
        <v>0</v>
      </c>
      <c r="K101" s="99"/>
      <c r="L101" s="99"/>
      <c r="M101" s="99"/>
      <c r="N101" s="99"/>
      <c r="O101" s="111">
        <f>SUM(O92:O100)</f>
        <v>0</v>
      </c>
      <c r="P101" s="113"/>
    </row>
    <row r="102" spans="1:16" s="105" customFormat="1" ht="18.75" x14ac:dyDescent="0.3">
      <c r="A102" s="100" t="s">
        <v>3</v>
      </c>
      <c r="B102" s="101"/>
      <c r="C102" s="102"/>
      <c r="D102" s="102"/>
      <c r="E102" s="102"/>
      <c r="F102" s="102"/>
      <c r="G102" s="102"/>
      <c r="H102" s="102"/>
      <c r="I102" s="102"/>
      <c r="J102" s="103">
        <f>SUM(J12+J20+J57+J65+J74+J84+J93+J101)</f>
        <v>0</v>
      </c>
      <c r="K102" s="104"/>
      <c r="L102" s="104"/>
      <c r="M102" s="104"/>
      <c r="N102" s="104"/>
      <c r="O102" s="131">
        <f>SUM(O12+O20+O57+O65+O74+O84+O93+O101)</f>
        <v>0</v>
      </c>
      <c r="P102" s="116"/>
    </row>
    <row r="103" spans="1:16" x14ac:dyDescent="0.25">
      <c r="J103" s="2"/>
      <c r="O103" s="2"/>
      <c r="P103" s="36"/>
    </row>
    <row r="104" spans="1:16" x14ac:dyDescent="0.25">
      <c r="J104" s="2"/>
      <c r="O104" s="2"/>
    </row>
    <row r="105" spans="1:16" x14ac:dyDescent="0.25">
      <c r="J105" s="2"/>
      <c r="O105" s="2"/>
    </row>
    <row r="106" spans="1:16" x14ac:dyDescent="0.25">
      <c r="J106" s="2"/>
      <c r="O106" s="2"/>
    </row>
    <row r="107" spans="1:16" x14ac:dyDescent="0.25">
      <c r="J107" s="2"/>
      <c r="O107" s="2"/>
    </row>
    <row r="108" spans="1:16" x14ac:dyDescent="0.25">
      <c r="J108" s="2"/>
      <c r="O108" s="2"/>
    </row>
    <row r="109" spans="1:16" x14ac:dyDescent="0.25">
      <c r="J109" s="2"/>
      <c r="O109" s="2"/>
    </row>
    <row r="110" spans="1:16" x14ac:dyDescent="0.25">
      <c r="J110" s="2"/>
      <c r="O110" s="2"/>
    </row>
    <row r="111" spans="1:16" x14ac:dyDescent="0.25">
      <c r="J111" s="2"/>
      <c r="O111" s="2"/>
    </row>
    <row r="112" spans="1:16" x14ac:dyDescent="0.25">
      <c r="J112" s="2"/>
      <c r="O112" s="2"/>
    </row>
    <row r="113" spans="10:15" x14ac:dyDescent="0.25">
      <c r="J113" s="2"/>
      <c r="O113" s="2"/>
    </row>
    <row r="114" spans="10:15" x14ac:dyDescent="0.25">
      <c r="J114" s="2"/>
      <c r="O114" s="2"/>
    </row>
    <row r="115" spans="10:15" x14ac:dyDescent="0.25">
      <c r="J115" s="2"/>
      <c r="O115" s="2"/>
    </row>
    <row r="116" spans="10:15" x14ac:dyDescent="0.25">
      <c r="J116" s="2"/>
      <c r="O116" s="2"/>
    </row>
    <row r="117" spans="10:15" x14ac:dyDescent="0.25">
      <c r="J117" s="2"/>
      <c r="O117" s="2"/>
    </row>
    <row r="118" spans="10:15" x14ac:dyDescent="0.25">
      <c r="J118" s="2"/>
      <c r="O118" s="2"/>
    </row>
    <row r="119" spans="10:15" x14ac:dyDescent="0.25">
      <c r="J119" s="2"/>
      <c r="O119" s="2"/>
    </row>
    <row r="120" spans="10:15" x14ac:dyDescent="0.25">
      <c r="J120" s="2"/>
      <c r="O120" s="2"/>
    </row>
    <row r="121" spans="10:15" x14ac:dyDescent="0.25">
      <c r="J121" s="2"/>
      <c r="O121" s="2"/>
    </row>
    <row r="122" spans="10:15" x14ac:dyDescent="0.25">
      <c r="J122" s="2"/>
      <c r="O122" s="2"/>
    </row>
    <row r="123" spans="10:15" x14ac:dyDescent="0.25">
      <c r="J123" s="2"/>
      <c r="O123" s="2"/>
    </row>
    <row r="124" spans="10:15" x14ac:dyDescent="0.25">
      <c r="J124" s="2"/>
      <c r="O124" s="2"/>
    </row>
    <row r="125" spans="10:15" x14ac:dyDescent="0.25">
      <c r="J125" s="2"/>
      <c r="O125" s="2"/>
    </row>
    <row r="126" spans="10:15" x14ac:dyDescent="0.25">
      <c r="J126" s="2"/>
      <c r="O126" s="2"/>
    </row>
    <row r="127" spans="10:15" x14ac:dyDescent="0.25">
      <c r="J127" s="2"/>
      <c r="O127" s="2"/>
    </row>
    <row r="128" spans="10:15" x14ac:dyDescent="0.25">
      <c r="J128" s="2"/>
      <c r="O128" s="2"/>
    </row>
    <row r="129" spans="10:15" x14ac:dyDescent="0.25">
      <c r="J129" s="2"/>
      <c r="O129" s="2"/>
    </row>
    <row r="130" spans="10:15" x14ac:dyDescent="0.25">
      <c r="J130" s="2"/>
      <c r="O130" s="2"/>
    </row>
    <row r="131" spans="10:15" x14ac:dyDescent="0.25">
      <c r="J131" s="2"/>
      <c r="O131" s="2"/>
    </row>
    <row r="132" spans="10:15" x14ac:dyDescent="0.25">
      <c r="J132" s="2"/>
      <c r="O132" s="2"/>
    </row>
    <row r="133" spans="10:15" x14ac:dyDescent="0.25">
      <c r="J133" s="2"/>
      <c r="O133" s="2"/>
    </row>
    <row r="134" spans="10:15" x14ac:dyDescent="0.25">
      <c r="J134" s="2"/>
      <c r="O134" s="2"/>
    </row>
    <row r="135" spans="10:15" x14ac:dyDescent="0.25">
      <c r="J135" s="2"/>
      <c r="O135" s="2"/>
    </row>
    <row r="136" spans="10:15" x14ac:dyDescent="0.25">
      <c r="J136" s="2"/>
      <c r="O136" s="2"/>
    </row>
    <row r="137" spans="10:15" x14ac:dyDescent="0.25">
      <c r="J137" s="2"/>
      <c r="O137" s="2"/>
    </row>
    <row r="138" spans="10:15" x14ac:dyDescent="0.25">
      <c r="J138" s="2"/>
      <c r="O138" s="2"/>
    </row>
    <row r="139" spans="10:15" x14ac:dyDescent="0.25">
      <c r="J139" s="2"/>
      <c r="O139" s="2"/>
    </row>
    <row r="140" spans="10:15" x14ac:dyDescent="0.25">
      <c r="J140" s="2"/>
      <c r="O140" s="2"/>
    </row>
    <row r="141" spans="10:15" x14ac:dyDescent="0.25">
      <c r="J141" s="2"/>
      <c r="O141" s="2"/>
    </row>
    <row r="142" spans="10:15" x14ac:dyDescent="0.25">
      <c r="J142" s="2"/>
      <c r="O142" s="2"/>
    </row>
    <row r="143" spans="10:15" x14ac:dyDescent="0.25">
      <c r="J143" s="2"/>
      <c r="O143" s="2"/>
    </row>
    <row r="144" spans="10:15" x14ac:dyDescent="0.25">
      <c r="J144" s="2"/>
      <c r="O144" s="2"/>
    </row>
    <row r="145" spans="10:15" x14ac:dyDescent="0.25">
      <c r="J145" s="2"/>
      <c r="O145" s="2"/>
    </row>
    <row r="146" spans="10:15" x14ac:dyDescent="0.25">
      <c r="J146" s="2"/>
      <c r="O146" s="2"/>
    </row>
    <row r="147" spans="10:15" x14ac:dyDescent="0.25">
      <c r="J147" s="2"/>
      <c r="O147" s="2"/>
    </row>
    <row r="148" spans="10:15" x14ac:dyDescent="0.25">
      <c r="J148" s="2"/>
      <c r="O148" s="2"/>
    </row>
    <row r="149" spans="10:15" x14ac:dyDescent="0.25">
      <c r="J149" s="2"/>
      <c r="O149" s="2"/>
    </row>
    <row r="150" spans="10:15" x14ac:dyDescent="0.25">
      <c r="J150" s="2"/>
      <c r="O150" s="2"/>
    </row>
    <row r="151" spans="10:15" x14ac:dyDescent="0.25">
      <c r="J151" s="2"/>
      <c r="O151" s="2"/>
    </row>
    <row r="152" spans="10:15" x14ac:dyDescent="0.25">
      <c r="J152" s="2"/>
      <c r="O152" s="2"/>
    </row>
    <row r="153" spans="10:15" x14ac:dyDescent="0.25">
      <c r="J153" s="2"/>
      <c r="O153" s="2"/>
    </row>
    <row r="154" spans="10:15" x14ac:dyDescent="0.25">
      <c r="J154" s="2"/>
      <c r="O154" s="2"/>
    </row>
    <row r="155" spans="10:15" x14ac:dyDescent="0.25">
      <c r="J155" s="2"/>
      <c r="O155" s="2"/>
    </row>
    <row r="156" spans="10:15" x14ac:dyDescent="0.25">
      <c r="J156" s="2"/>
      <c r="O156" s="2"/>
    </row>
    <row r="157" spans="10:15" x14ac:dyDescent="0.25">
      <c r="J157" s="2"/>
      <c r="O157" s="2"/>
    </row>
    <row r="158" spans="10:15" x14ac:dyDescent="0.25">
      <c r="J158" s="2"/>
      <c r="O158" s="2"/>
    </row>
    <row r="159" spans="10:15" x14ac:dyDescent="0.25">
      <c r="J159" s="2"/>
      <c r="O159" s="2"/>
    </row>
    <row r="160" spans="10:15" x14ac:dyDescent="0.25">
      <c r="J160" s="2"/>
      <c r="O160" s="2"/>
    </row>
    <row r="161" spans="10:15" x14ac:dyDescent="0.25">
      <c r="J161" s="2"/>
      <c r="O161" s="2"/>
    </row>
    <row r="162" spans="10:15" x14ac:dyDescent="0.25">
      <c r="J162" s="2"/>
      <c r="O162" s="2"/>
    </row>
    <row r="163" spans="10:15" x14ac:dyDescent="0.25">
      <c r="J163" s="2"/>
      <c r="O163" s="2"/>
    </row>
    <row r="164" spans="10:15" x14ac:dyDescent="0.25">
      <c r="J164" s="2"/>
      <c r="O164" s="2"/>
    </row>
    <row r="165" spans="10:15" x14ac:dyDescent="0.25">
      <c r="J165" s="2"/>
      <c r="O165" s="2"/>
    </row>
    <row r="166" spans="10:15" x14ac:dyDescent="0.25">
      <c r="J166" s="2"/>
      <c r="O166" s="2"/>
    </row>
    <row r="167" spans="10:15" x14ac:dyDescent="0.25">
      <c r="J167" s="2"/>
      <c r="O167" s="2"/>
    </row>
    <row r="168" spans="10:15" x14ac:dyDescent="0.25">
      <c r="J168" s="2"/>
      <c r="O168" s="2"/>
    </row>
    <row r="169" spans="10:15" x14ac:dyDescent="0.25">
      <c r="J169" s="2"/>
      <c r="O169" s="2"/>
    </row>
    <row r="170" spans="10:15" x14ac:dyDescent="0.25">
      <c r="J170" s="2"/>
      <c r="O170" s="2"/>
    </row>
    <row r="171" spans="10:15" x14ac:dyDescent="0.25">
      <c r="J171" s="2"/>
      <c r="O171" s="2"/>
    </row>
    <row r="172" spans="10:15" x14ac:dyDescent="0.25">
      <c r="J172" s="2"/>
      <c r="O172" s="2"/>
    </row>
    <row r="173" spans="10:15" x14ac:dyDescent="0.25">
      <c r="J173" s="2"/>
      <c r="O173" s="2"/>
    </row>
    <row r="174" spans="10:15" x14ac:dyDescent="0.25">
      <c r="J174" s="2"/>
      <c r="O174" s="2"/>
    </row>
    <row r="175" spans="10:15" x14ac:dyDescent="0.25">
      <c r="J175" s="2"/>
      <c r="O175" s="2"/>
    </row>
    <row r="176" spans="10:15" x14ac:dyDescent="0.25">
      <c r="J176" s="2"/>
      <c r="O176" s="2"/>
    </row>
    <row r="177" spans="10:15" x14ac:dyDescent="0.25">
      <c r="J177" s="2"/>
      <c r="O177" s="2"/>
    </row>
    <row r="178" spans="10:15" x14ac:dyDescent="0.25">
      <c r="J178" s="2"/>
      <c r="O178" s="2"/>
    </row>
    <row r="179" spans="10:15" x14ac:dyDescent="0.25">
      <c r="J179" s="2"/>
      <c r="O179" s="2"/>
    </row>
    <row r="180" spans="10:15" x14ac:dyDescent="0.25">
      <c r="J180" s="2"/>
      <c r="O180" s="2"/>
    </row>
    <row r="181" spans="10:15" x14ac:dyDescent="0.25">
      <c r="J181" s="2"/>
      <c r="O181" s="2"/>
    </row>
    <row r="182" spans="10:15" x14ac:dyDescent="0.25">
      <c r="J182" s="2"/>
      <c r="O182" s="2"/>
    </row>
    <row r="183" spans="10:15" x14ac:dyDescent="0.25">
      <c r="J183" s="2"/>
      <c r="O183" s="2"/>
    </row>
    <row r="184" spans="10:15" x14ac:dyDescent="0.25">
      <c r="J184" s="2"/>
      <c r="O184" s="2"/>
    </row>
    <row r="185" spans="10:15" x14ac:dyDescent="0.25">
      <c r="J185" s="2"/>
      <c r="O185" s="2"/>
    </row>
    <row r="186" spans="10:15" x14ac:dyDescent="0.25">
      <c r="J186" s="2"/>
      <c r="O186" s="2"/>
    </row>
    <row r="187" spans="10:15" x14ac:dyDescent="0.25">
      <c r="J187" s="2"/>
      <c r="O187" s="2"/>
    </row>
    <row r="188" spans="10:15" x14ac:dyDescent="0.25">
      <c r="J188" s="2"/>
      <c r="O188" s="2"/>
    </row>
    <row r="189" spans="10:15" x14ac:dyDescent="0.25">
      <c r="J189" s="2"/>
      <c r="O189" s="2"/>
    </row>
    <row r="190" spans="10:15" x14ac:dyDescent="0.25">
      <c r="J190" s="2"/>
      <c r="O190" s="2"/>
    </row>
    <row r="191" spans="10:15" x14ac:dyDescent="0.25">
      <c r="J191" s="2"/>
      <c r="O191" s="2"/>
    </row>
    <row r="192" spans="10:15" x14ac:dyDescent="0.25">
      <c r="J192" s="2"/>
      <c r="O192" s="2"/>
    </row>
    <row r="193" spans="10:15" x14ac:dyDescent="0.25">
      <c r="J193" s="2"/>
      <c r="O193" s="2"/>
    </row>
    <row r="194" spans="10:15" x14ac:dyDescent="0.25">
      <c r="J194" s="2"/>
      <c r="O194" s="2"/>
    </row>
    <row r="195" spans="10:15" x14ac:dyDescent="0.25">
      <c r="J195" s="2"/>
      <c r="O195" s="2"/>
    </row>
    <row r="196" spans="10:15" x14ac:dyDescent="0.25">
      <c r="J196" s="2"/>
      <c r="O196" s="2"/>
    </row>
    <row r="197" spans="10:15" x14ac:dyDescent="0.25">
      <c r="J197" s="2"/>
      <c r="O197" s="2"/>
    </row>
    <row r="198" spans="10:15" x14ac:dyDescent="0.25">
      <c r="J198" s="2"/>
      <c r="O198" s="2"/>
    </row>
    <row r="199" spans="10:15" x14ac:dyDescent="0.25">
      <c r="J199" s="2"/>
      <c r="O199" s="2"/>
    </row>
    <row r="200" spans="10:15" x14ac:dyDescent="0.25">
      <c r="J200" s="2"/>
      <c r="O200" s="2"/>
    </row>
    <row r="201" spans="10:15" x14ac:dyDescent="0.25">
      <c r="J201" s="2"/>
      <c r="O201" s="2"/>
    </row>
    <row r="202" spans="10:15" x14ac:dyDescent="0.25">
      <c r="J202" s="2"/>
      <c r="O202" s="2"/>
    </row>
    <row r="203" spans="10:15" x14ac:dyDescent="0.25">
      <c r="J203" s="2"/>
      <c r="O203" s="2"/>
    </row>
    <row r="204" spans="10:15" x14ac:dyDescent="0.25">
      <c r="J204" s="2"/>
      <c r="O204" s="2"/>
    </row>
    <row r="205" spans="10:15" x14ac:dyDescent="0.25">
      <c r="J205" s="2"/>
      <c r="O205" s="2"/>
    </row>
    <row r="206" spans="10:15" x14ac:dyDescent="0.25">
      <c r="J206" s="2"/>
      <c r="O206" s="2"/>
    </row>
    <row r="207" spans="10:15" x14ac:dyDescent="0.25">
      <c r="J207" s="2"/>
      <c r="O207" s="2"/>
    </row>
    <row r="208" spans="10:15" x14ac:dyDescent="0.25">
      <c r="J208" s="2"/>
      <c r="O208" s="2"/>
    </row>
    <row r="209" spans="10:15" x14ac:dyDescent="0.25">
      <c r="J209" s="2"/>
      <c r="O209" s="2"/>
    </row>
    <row r="210" spans="10:15" x14ac:dyDescent="0.25">
      <c r="J210" s="2"/>
      <c r="O210" s="2"/>
    </row>
    <row r="211" spans="10:15" x14ac:dyDescent="0.25">
      <c r="J211" s="2"/>
      <c r="O211" s="2"/>
    </row>
    <row r="212" spans="10:15" x14ac:dyDescent="0.25">
      <c r="J212" s="2"/>
      <c r="O212" s="2"/>
    </row>
    <row r="213" spans="10:15" x14ac:dyDescent="0.25">
      <c r="J213" s="2"/>
      <c r="O213" s="2"/>
    </row>
    <row r="214" spans="10:15" x14ac:dyDescent="0.25">
      <c r="J214" s="2"/>
      <c r="O214" s="2"/>
    </row>
    <row r="215" spans="10:15" x14ac:dyDescent="0.25">
      <c r="J215" s="2"/>
      <c r="O215" s="2"/>
    </row>
    <row r="216" spans="10:15" x14ac:dyDescent="0.25">
      <c r="J216" s="2"/>
      <c r="O216" s="2"/>
    </row>
    <row r="217" spans="10:15" x14ac:dyDescent="0.25">
      <c r="J217" s="2"/>
      <c r="O217" s="2"/>
    </row>
    <row r="218" spans="10:15" x14ac:dyDescent="0.25">
      <c r="J218" s="2"/>
      <c r="O218" s="2"/>
    </row>
    <row r="219" spans="10:15" x14ac:dyDescent="0.25">
      <c r="J219" s="2"/>
      <c r="O219" s="2"/>
    </row>
    <row r="220" spans="10:15" x14ac:dyDescent="0.25">
      <c r="J220" s="2"/>
      <c r="O220" s="2"/>
    </row>
    <row r="221" spans="10:15" x14ac:dyDescent="0.25">
      <c r="J221" s="2"/>
      <c r="O221" s="2"/>
    </row>
    <row r="222" spans="10:15" x14ac:dyDescent="0.25">
      <c r="J222" s="2"/>
      <c r="O222" s="2"/>
    </row>
    <row r="223" spans="10:15" x14ac:dyDescent="0.25">
      <c r="J223" s="2"/>
      <c r="O223" s="2"/>
    </row>
    <row r="224" spans="10:15" x14ac:dyDescent="0.25">
      <c r="J224" s="2"/>
      <c r="O224" s="2"/>
    </row>
    <row r="225" spans="10:15" x14ac:dyDescent="0.25">
      <c r="J225" s="2"/>
      <c r="O225" s="2"/>
    </row>
    <row r="226" spans="10:15" x14ac:dyDescent="0.25">
      <c r="J226" s="2"/>
      <c r="O226" s="2"/>
    </row>
    <row r="227" spans="10:15" x14ac:dyDescent="0.25">
      <c r="J227" s="2"/>
      <c r="O227" s="2"/>
    </row>
    <row r="228" spans="10:15" x14ac:dyDescent="0.25">
      <c r="J228" s="2"/>
      <c r="O228" s="2"/>
    </row>
    <row r="229" spans="10:15" x14ac:dyDescent="0.25">
      <c r="J229" s="2"/>
      <c r="O229" s="2"/>
    </row>
    <row r="230" spans="10:15" x14ac:dyDescent="0.25">
      <c r="J230" s="2"/>
      <c r="O230" s="2"/>
    </row>
    <row r="231" spans="10:15" x14ac:dyDescent="0.25">
      <c r="J231" s="2"/>
      <c r="O231" s="2"/>
    </row>
    <row r="232" spans="10:15" x14ac:dyDescent="0.25">
      <c r="J232" s="2"/>
      <c r="O232" s="2"/>
    </row>
    <row r="233" spans="10:15" x14ac:dyDescent="0.25">
      <c r="J233" s="2"/>
      <c r="O233" s="2"/>
    </row>
    <row r="234" spans="10:15" x14ac:dyDescent="0.25">
      <c r="J234" s="2"/>
      <c r="O234" s="2"/>
    </row>
    <row r="235" spans="10:15" x14ac:dyDescent="0.25">
      <c r="J235" s="2"/>
      <c r="O235" s="2"/>
    </row>
    <row r="236" spans="10:15" x14ac:dyDescent="0.25">
      <c r="J236" s="2"/>
      <c r="O236" s="2"/>
    </row>
    <row r="237" spans="10:15" x14ac:dyDescent="0.25">
      <c r="J237" s="2"/>
      <c r="O237" s="2"/>
    </row>
    <row r="238" spans="10:15" x14ac:dyDescent="0.25">
      <c r="J238" s="2"/>
      <c r="O238" s="2"/>
    </row>
    <row r="239" spans="10:15" x14ac:dyDescent="0.25">
      <c r="J239" s="2"/>
      <c r="O239" s="2"/>
    </row>
    <row r="240" spans="10:15" x14ac:dyDescent="0.25">
      <c r="J240" s="2"/>
      <c r="O240" s="2"/>
    </row>
    <row r="241" spans="10:15" x14ac:dyDescent="0.25">
      <c r="J241" s="2"/>
      <c r="O241" s="2"/>
    </row>
    <row r="242" spans="10:15" x14ac:dyDescent="0.25">
      <c r="J242" s="2"/>
      <c r="O242" s="2"/>
    </row>
    <row r="243" spans="10:15" x14ac:dyDescent="0.25">
      <c r="J243" s="2"/>
      <c r="O243" s="2"/>
    </row>
    <row r="244" spans="10:15" x14ac:dyDescent="0.25">
      <c r="J244" s="2"/>
      <c r="O244" s="2"/>
    </row>
    <row r="245" spans="10:15" x14ac:dyDescent="0.25">
      <c r="J245" s="2"/>
      <c r="O245" s="2"/>
    </row>
    <row r="246" spans="10:15" x14ac:dyDescent="0.25">
      <c r="J246" s="2"/>
      <c r="O246" s="2"/>
    </row>
    <row r="247" spans="10:15" x14ac:dyDescent="0.25">
      <c r="J247" s="2"/>
      <c r="O247" s="2"/>
    </row>
    <row r="248" spans="10:15" x14ac:dyDescent="0.25">
      <c r="J248" s="2"/>
      <c r="O248" s="2"/>
    </row>
    <row r="249" spans="10:15" x14ac:dyDescent="0.25">
      <c r="J249" s="2"/>
      <c r="O249" s="2"/>
    </row>
    <row r="250" spans="10:15" x14ac:dyDescent="0.25">
      <c r="J250" s="2"/>
      <c r="O250" s="2"/>
    </row>
    <row r="251" spans="10:15" x14ac:dyDescent="0.25">
      <c r="J251" s="2"/>
      <c r="O251" s="2"/>
    </row>
    <row r="252" spans="10:15" x14ac:dyDescent="0.25">
      <c r="J252" s="2"/>
      <c r="O252" s="2"/>
    </row>
    <row r="253" spans="10:15" x14ac:dyDescent="0.25">
      <c r="J253" s="2"/>
      <c r="O253" s="2"/>
    </row>
    <row r="254" spans="10:15" x14ac:dyDescent="0.25">
      <c r="J254" s="2"/>
      <c r="O254" s="2"/>
    </row>
    <row r="255" spans="10:15" x14ac:dyDescent="0.25">
      <c r="J255" s="2"/>
      <c r="O255" s="2"/>
    </row>
    <row r="256" spans="10:15" x14ac:dyDescent="0.25">
      <c r="J256" s="2"/>
      <c r="O256" s="2"/>
    </row>
    <row r="257" spans="10:15" x14ac:dyDescent="0.25">
      <c r="J257" s="2"/>
      <c r="O257" s="2"/>
    </row>
    <row r="258" spans="10:15" x14ac:dyDescent="0.25">
      <c r="J258" s="2"/>
      <c r="O258" s="2"/>
    </row>
    <row r="259" spans="10:15" x14ac:dyDescent="0.25">
      <c r="J259" s="2"/>
      <c r="O259" s="2"/>
    </row>
    <row r="260" spans="10:15" x14ac:dyDescent="0.25">
      <c r="J260" s="2"/>
      <c r="O260" s="2"/>
    </row>
    <row r="261" spans="10:15" x14ac:dyDescent="0.25">
      <c r="J261" s="2"/>
      <c r="O261" s="2"/>
    </row>
    <row r="262" spans="10:15" x14ac:dyDescent="0.25">
      <c r="J262" s="2"/>
      <c r="O262" s="2"/>
    </row>
    <row r="263" spans="10:15" x14ac:dyDescent="0.25">
      <c r="J263" s="2"/>
      <c r="O263" s="2"/>
    </row>
    <row r="264" spans="10:15" x14ac:dyDescent="0.25">
      <c r="J264" s="2"/>
      <c r="O264" s="2"/>
    </row>
    <row r="265" spans="10:15" x14ac:dyDescent="0.25">
      <c r="J265" s="2"/>
      <c r="O265" s="2"/>
    </row>
    <row r="266" spans="10:15" x14ac:dyDescent="0.25">
      <c r="J266" s="2"/>
      <c r="O266" s="2"/>
    </row>
    <row r="267" spans="10:15" x14ac:dyDescent="0.25">
      <c r="J267" s="2"/>
      <c r="O267" s="2"/>
    </row>
    <row r="268" spans="10:15" x14ac:dyDescent="0.25">
      <c r="J268" s="2"/>
      <c r="O268" s="2"/>
    </row>
    <row r="269" spans="10:15" x14ac:dyDescent="0.25">
      <c r="J269" s="2"/>
      <c r="O269" s="2"/>
    </row>
    <row r="270" spans="10:15" x14ac:dyDescent="0.25">
      <c r="J270" s="2"/>
      <c r="O270" s="2"/>
    </row>
    <row r="271" spans="10:15" x14ac:dyDescent="0.25">
      <c r="J271" s="2"/>
      <c r="O271" s="2"/>
    </row>
    <row r="272" spans="10:15" x14ac:dyDescent="0.25">
      <c r="J272" s="2"/>
      <c r="O272" s="2"/>
    </row>
    <row r="273" spans="10:15" x14ac:dyDescent="0.25">
      <c r="J273" s="2"/>
      <c r="O273" s="2"/>
    </row>
    <row r="274" spans="10:15" x14ac:dyDescent="0.25">
      <c r="J274" s="2"/>
      <c r="O274" s="2"/>
    </row>
    <row r="275" spans="10:15" x14ac:dyDescent="0.25">
      <c r="J275" s="2"/>
      <c r="O275" s="2"/>
    </row>
    <row r="276" spans="10:15" x14ac:dyDescent="0.25">
      <c r="J276" s="2"/>
      <c r="O276" s="2"/>
    </row>
    <row r="277" spans="10:15" x14ac:dyDescent="0.25">
      <c r="J277" s="2"/>
      <c r="O277" s="2"/>
    </row>
    <row r="278" spans="10:15" x14ac:dyDescent="0.25">
      <c r="J278" s="2"/>
      <c r="O278" s="2"/>
    </row>
    <row r="279" spans="10:15" x14ac:dyDescent="0.25">
      <c r="J279" s="2"/>
      <c r="O279" s="2"/>
    </row>
    <row r="280" spans="10:15" x14ac:dyDescent="0.25">
      <c r="J280" s="2"/>
      <c r="O280" s="2"/>
    </row>
    <row r="281" spans="10:15" x14ac:dyDescent="0.25">
      <c r="J281" s="2"/>
      <c r="O281" s="2"/>
    </row>
    <row r="282" spans="10:15" x14ac:dyDescent="0.25">
      <c r="J282" s="2"/>
      <c r="O282" s="2"/>
    </row>
    <row r="283" spans="10:15" x14ac:dyDescent="0.25">
      <c r="J283" s="2"/>
      <c r="O283" s="2"/>
    </row>
    <row r="284" spans="10:15" x14ac:dyDescent="0.25">
      <c r="J284" s="2"/>
      <c r="O284" s="2"/>
    </row>
    <row r="285" spans="10:15" x14ac:dyDescent="0.25">
      <c r="J285" s="2"/>
      <c r="O285" s="2"/>
    </row>
    <row r="286" spans="10:15" x14ac:dyDescent="0.25">
      <c r="J286" s="2"/>
      <c r="O286" s="2"/>
    </row>
    <row r="287" spans="10:15" x14ac:dyDescent="0.25">
      <c r="J287" s="2"/>
      <c r="O287" s="2"/>
    </row>
    <row r="288" spans="10:15" x14ac:dyDescent="0.25">
      <c r="J288" s="2"/>
      <c r="O288" s="2"/>
    </row>
    <row r="289" spans="10:15" x14ac:dyDescent="0.25">
      <c r="J289" s="2"/>
      <c r="O289" s="2"/>
    </row>
    <row r="290" spans="10:15" x14ac:dyDescent="0.25">
      <c r="J290" s="2"/>
      <c r="O290" s="2"/>
    </row>
    <row r="291" spans="10:15" x14ac:dyDescent="0.25">
      <c r="J291" s="2"/>
      <c r="O291" s="2"/>
    </row>
    <row r="292" spans="10:15" x14ac:dyDescent="0.25">
      <c r="J292" s="2"/>
      <c r="O292" s="2"/>
    </row>
    <row r="293" spans="10:15" x14ac:dyDescent="0.25">
      <c r="J293" s="2"/>
      <c r="O293" s="2"/>
    </row>
    <row r="294" spans="10:15" x14ac:dyDescent="0.25">
      <c r="J294" s="2"/>
      <c r="O294" s="2"/>
    </row>
    <row r="295" spans="10:15" x14ac:dyDescent="0.25">
      <c r="J295" s="2"/>
      <c r="O295" s="2"/>
    </row>
    <row r="296" spans="10:15" x14ac:dyDescent="0.25">
      <c r="J296" s="2"/>
      <c r="O296" s="2"/>
    </row>
    <row r="297" spans="10:15" x14ac:dyDescent="0.25">
      <c r="J297" s="2"/>
      <c r="O297" s="2"/>
    </row>
    <row r="298" spans="10:15" x14ac:dyDescent="0.25">
      <c r="J298" s="2"/>
      <c r="O298" s="2"/>
    </row>
    <row r="299" spans="10:15" x14ac:dyDescent="0.25">
      <c r="J299" s="2"/>
      <c r="O299" s="2"/>
    </row>
    <row r="300" spans="10:15" x14ac:dyDescent="0.25">
      <c r="J300" s="2"/>
      <c r="O300" s="2"/>
    </row>
    <row r="301" spans="10:15" x14ac:dyDescent="0.25">
      <c r="J301" s="2"/>
      <c r="O301" s="2"/>
    </row>
    <row r="302" spans="10:15" x14ac:dyDescent="0.25">
      <c r="J302" s="2"/>
      <c r="O302" s="2"/>
    </row>
    <row r="303" spans="10:15" x14ac:dyDescent="0.25">
      <c r="J303" s="2"/>
      <c r="O303" s="2"/>
    </row>
    <row r="304" spans="10:15" x14ac:dyDescent="0.25">
      <c r="J304" s="2"/>
      <c r="O304" s="2"/>
    </row>
    <row r="305" spans="10:15" x14ac:dyDescent="0.25">
      <c r="J305" s="2"/>
      <c r="O305" s="2"/>
    </row>
    <row r="306" spans="10:15" x14ac:dyDescent="0.25">
      <c r="J306" s="2"/>
      <c r="O306" s="2"/>
    </row>
    <row r="307" spans="10:15" x14ac:dyDescent="0.25">
      <c r="J307" s="2"/>
      <c r="O307" s="2"/>
    </row>
    <row r="308" spans="10:15" x14ac:dyDescent="0.25">
      <c r="J308" s="2"/>
      <c r="O308" s="2"/>
    </row>
    <row r="309" spans="10:15" x14ac:dyDescent="0.25">
      <c r="J309" s="2"/>
      <c r="O309" s="2"/>
    </row>
    <row r="310" spans="10:15" x14ac:dyDescent="0.25">
      <c r="J310" s="2"/>
      <c r="O310" s="2"/>
    </row>
    <row r="311" spans="10:15" x14ac:dyDescent="0.25">
      <c r="J311" s="2"/>
      <c r="O311" s="2"/>
    </row>
    <row r="312" spans="10:15" x14ac:dyDescent="0.25">
      <c r="J312" s="2"/>
      <c r="O312" s="2"/>
    </row>
    <row r="313" spans="10:15" x14ac:dyDescent="0.25">
      <c r="J313" s="2"/>
      <c r="O313" s="2"/>
    </row>
    <row r="314" spans="10:15" x14ac:dyDescent="0.25">
      <c r="J314" s="2"/>
      <c r="O314" s="2"/>
    </row>
    <row r="315" spans="10:15" x14ac:dyDescent="0.25">
      <c r="J315" s="2"/>
      <c r="O315" s="2"/>
    </row>
    <row r="316" spans="10:15" x14ac:dyDescent="0.25">
      <c r="J316" s="2"/>
      <c r="O316" s="2"/>
    </row>
    <row r="317" spans="10:15" x14ac:dyDescent="0.25">
      <c r="J317" s="2"/>
      <c r="O317" s="2"/>
    </row>
    <row r="318" spans="10:15" x14ac:dyDescent="0.25">
      <c r="J318" s="2"/>
      <c r="O318" s="2"/>
    </row>
    <row r="319" spans="10:15" x14ac:dyDescent="0.25">
      <c r="J319" s="2"/>
      <c r="O319" s="2"/>
    </row>
    <row r="320" spans="10:15" x14ac:dyDescent="0.25">
      <c r="J320" s="2"/>
      <c r="O320" s="2"/>
    </row>
    <row r="321" spans="10:15" x14ac:dyDescent="0.25">
      <c r="J321" s="2"/>
      <c r="O321" s="2"/>
    </row>
    <row r="322" spans="10:15" x14ac:dyDescent="0.25">
      <c r="J322" s="2"/>
      <c r="O322" s="2"/>
    </row>
    <row r="323" spans="10:15" x14ac:dyDescent="0.25">
      <c r="J323" s="2"/>
      <c r="O323" s="2"/>
    </row>
    <row r="324" spans="10:15" x14ac:dyDescent="0.25">
      <c r="J324" s="2"/>
      <c r="O324" s="2"/>
    </row>
    <row r="325" spans="10:15" x14ac:dyDescent="0.25">
      <c r="J325" s="2"/>
      <c r="O325" s="2"/>
    </row>
    <row r="326" spans="10:15" x14ac:dyDescent="0.25">
      <c r="J326" s="2"/>
      <c r="O326" s="2"/>
    </row>
    <row r="327" spans="10:15" x14ac:dyDescent="0.25">
      <c r="J327" s="2"/>
      <c r="O327" s="2"/>
    </row>
    <row r="328" spans="10:15" x14ac:dyDescent="0.25">
      <c r="J328" s="2"/>
      <c r="O328" s="2"/>
    </row>
    <row r="329" spans="10:15" x14ac:dyDescent="0.25">
      <c r="J329" s="2"/>
      <c r="O329" s="2"/>
    </row>
    <row r="330" spans="10:15" x14ac:dyDescent="0.25">
      <c r="J330" s="2"/>
      <c r="O330" s="2"/>
    </row>
    <row r="331" spans="10:15" x14ac:dyDescent="0.25">
      <c r="J331" s="2"/>
      <c r="O331" s="2"/>
    </row>
    <row r="332" spans="10:15" x14ac:dyDescent="0.25">
      <c r="J332" s="2"/>
      <c r="O332" s="2"/>
    </row>
    <row r="333" spans="10:15" x14ac:dyDescent="0.25">
      <c r="J333" s="2"/>
      <c r="O333" s="2"/>
    </row>
    <row r="334" spans="10:15" x14ac:dyDescent="0.25">
      <c r="J334" s="2"/>
      <c r="O334" s="2"/>
    </row>
    <row r="335" spans="10:15" x14ac:dyDescent="0.25">
      <c r="J335" s="2"/>
      <c r="O335" s="2"/>
    </row>
    <row r="336" spans="10:15" x14ac:dyDescent="0.25">
      <c r="J336" s="2"/>
      <c r="O336" s="2"/>
    </row>
    <row r="337" spans="10:15" x14ac:dyDescent="0.25">
      <c r="J337" s="2"/>
      <c r="O337" s="2"/>
    </row>
    <row r="338" spans="10:15" x14ac:dyDescent="0.25">
      <c r="J338" s="2"/>
      <c r="O338" s="2"/>
    </row>
    <row r="339" spans="10:15" x14ac:dyDescent="0.25">
      <c r="J339" s="2"/>
      <c r="O339" s="2"/>
    </row>
    <row r="340" spans="10:15" x14ac:dyDescent="0.25">
      <c r="J340" s="2"/>
      <c r="O340" s="2"/>
    </row>
    <row r="341" spans="10:15" x14ac:dyDescent="0.25">
      <c r="J341" s="2"/>
      <c r="O341" s="2"/>
    </row>
    <row r="342" spans="10:15" x14ac:dyDescent="0.25">
      <c r="J342" s="2"/>
      <c r="O342" s="2"/>
    </row>
    <row r="343" spans="10:15" x14ac:dyDescent="0.25">
      <c r="J343" s="2"/>
      <c r="O343" s="2"/>
    </row>
    <row r="344" spans="10:15" x14ac:dyDescent="0.25">
      <c r="J344" s="2"/>
      <c r="O344" s="2"/>
    </row>
    <row r="345" spans="10:15" x14ac:dyDescent="0.25">
      <c r="J345" s="2"/>
      <c r="O345" s="2"/>
    </row>
    <row r="346" spans="10:15" x14ac:dyDescent="0.25">
      <c r="J346" s="2"/>
      <c r="O346" s="2"/>
    </row>
    <row r="347" spans="10:15" x14ac:dyDescent="0.25">
      <c r="J347" s="2"/>
      <c r="O347" s="2"/>
    </row>
    <row r="348" spans="10:15" x14ac:dyDescent="0.25">
      <c r="J348" s="2"/>
      <c r="O348" s="2"/>
    </row>
    <row r="349" spans="10:15" x14ac:dyDescent="0.25">
      <c r="J349" s="2"/>
      <c r="O349" s="2"/>
    </row>
    <row r="350" spans="10:15" x14ac:dyDescent="0.25">
      <c r="J350" s="2"/>
      <c r="O350" s="2"/>
    </row>
    <row r="351" spans="10:15" x14ac:dyDescent="0.25">
      <c r="J351" s="2"/>
      <c r="O351" s="2"/>
    </row>
    <row r="352" spans="10:15" x14ac:dyDescent="0.25">
      <c r="J352" s="2"/>
      <c r="O352" s="2"/>
    </row>
    <row r="353" spans="10:15" x14ac:dyDescent="0.25">
      <c r="J353" s="2"/>
      <c r="O353" s="2"/>
    </row>
    <row r="354" spans="10:15" x14ac:dyDescent="0.25">
      <c r="J354" s="2"/>
      <c r="O354" s="2"/>
    </row>
    <row r="355" spans="10:15" x14ac:dyDescent="0.25">
      <c r="J355" s="2"/>
      <c r="O355" s="2"/>
    </row>
    <row r="356" spans="10:15" x14ac:dyDescent="0.25">
      <c r="J356" s="2"/>
      <c r="O356" s="2"/>
    </row>
    <row r="357" spans="10:15" x14ac:dyDescent="0.25">
      <c r="J357" s="2"/>
      <c r="O357" s="2"/>
    </row>
    <row r="358" spans="10:15" x14ac:dyDescent="0.25">
      <c r="J358" s="2"/>
      <c r="O358" s="2"/>
    </row>
    <row r="359" spans="10:15" x14ac:dyDescent="0.25">
      <c r="J359" s="2"/>
      <c r="O359" s="2"/>
    </row>
    <row r="360" spans="10:15" x14ac:dyDescent="0.25">
      <c r="J360" s="2"/>
      <c r="O360" s="2"/>
    </row>
    <row r="361" spans="10:15" x14ac:dyDescent="0.25">
      <c r="J361" s="2"/>
      <c r="O361" s="2"/>
    </row>
    <row r="362" spans="10:15" x14ac:dyDescent="0.25">
      <c r="J362" s="2"/>
      <c r="O362" s="2"/>
    </row>
    <row r="363" spans="10:15" x14ac:dyDescent="0.25">
      <c r="J363" s="2"/>
      <c r="O363" s="2"/>
    </row>
    <row r="364" spans="10:15" x14ac:dyDescent="0.25">
      <c r="J364" s="2"/>
      <c r="O364" s="2"/>
    </row>
    <row r="365" spans="10:15" x14ac:dyDescent="0.25">
      <c r="J365" s="2"/>
      <c r="O365" s="2"/>
    </row>
    <row r="366" spans="10:15" x14ac:dyDescent="0.25">
      <c r="J366" s="2"/>
      <c r="O366" s="2"/>
    </row>
    <row r="367" spans="10:15" x14ac:dyDescent="0.25">
      <c r="J367" s="2"/>
      <c r="O367" s="2"/>
    </row>
    <row r="368" spans="10:15" x14ac:dyDescent="0.25">
      <c r="J368" s="2"/>
      <c r="O368" s="2"/>
    </row>
    <row r="369" spans="10:15" x14ac:dyDescent="0.25">
      <c r="J369" s="2"/>
      <c r="O369" s="2"/>
    </row>
    <row r="370" spans="10:15" x14ac:dyDescent="0.25">
      <c r="J370" s="2"/>
      <c r="O370" s="2"/>
    </row>
    <row r="371" spans="10:15" x14ac:dyDescent="0.25">
      <c r="J371" s="2"/>
      <c r="O371" s="2"/>
    </row>
    <row r="372" spans="10:15" x14ac:dyDescent="0.25">
      <c r="J372" s="2"/>
      <c r="O372" s="2"/>
    </row>
    <row r="373" spans="10:15" x14ac:dyDescent="0.25">
      <c r="J373" s="2"/>
      <c r="O373" s="2"/>
    </row>
    <row r="374" spans="10:15" x14ac:dyDescent="0.25">
      <c r="J374" s="2"/>
      <c r="O374" s="2"/>
    </row>
    <row r="375" spans="10:15" x14ac:dyDescent="0.25">
      <c r="J375" s="2"/>
      <c r="O375" s="2"/>
    </row>
    <row r="376" spans="10:15" x14ac:dyDescent="0.25">
      <c r="J376" s="2"/>
      <c r="O376" s="2"/>
    </row>
    <row r="377" spans="10:15" x14ac:dyDescent="0.25">
      <c r="J377" s="2"/>
      <c r="O377" s="2"/>
    </row>
    <row r="378" spans="10:15" x14ac:dyDescent="0.25">
      <c r="J378" s="2"/>
      <c r="O378" s="2"/>
    </row>
    <row r="379" spans="10:15" x14ac:dyDescent="0.25">
      <c r="J379" s="2"/>
      <c r="O379" s="2"/>
    </row>
    <row r="380" spans="10:15" x14ac:dyDescent="0.25">
      <c r="J380" s="2"/>
      <c r="O380" s="2"/>
    </row>
    <row r="381" spans="10:15" x14ac:dyDescent="0.25">
      <c r="J381" s="2"/>
      <c r="O381" s="2"/>
    </row>
    <row r="382" spans="10:15" x14ac:dyDescent="0.25">
      <c r="J382" s="2"/>
      <c r="O382" s="2"/>
    </row>
    <row r="383" spans="10:15" x14ac:dyDescent="0.25">
      <c r="J383" s="2"/>
      <c r="O383" s="2"/>
    </row>
    <row r="384" spans="10:15" x14ac:dyDescent="0.25">
      <c r="J384" s="2"/>
      <c r="O384" s="2"/>
    </row>
    <row r="385" spans="10:15" x14ac:dyDescent="0.25">
      <c r="J385" s="2"/>
      <c r="O385" s="2"/>
    </row>
    <row r="386" spans="10:15" x14ac:dyDescent="0.25">
      <c r="J386" s="2"/>
      <c r="O386" s="2"/>
    </row>
    <row r="387" spans="10:15" x14ac:dyDescent="0.25">
      <c r="J387" s="2"/>
      <c r="O387" s="2"/>
    </row>
    <row r="388" spans="10:15" x14ac:dyDescent="0.25">
      <c r="J388" s="2"/>
      <c r="O388" s="2"/>
    </row>
    <row r="389" spans="10:15" x14ac:dyDescent="0.25">
      <c r="J389" s="2"/>
      <c r="O389" s="2"/>
    </row>
    <row r="390" spans="10:15" x14ac:dyDescent="0.25">
      <c r="J390" s="2"/>
      <c r="O390" s="2"/>
    </row>
    <row r="391" spans="10:15" x14ac:dyDescent="0.25">
      <c r="J391" s="2"/>
      <c r="O391" s="2"/>
    </row>
    <row r="392" spans="10:15" x14ac:dyDescent="0.25">
      <c r="J392" s="2"/>
      <c r="O392" s="2"/>
    </row>
    <row r="393" spans="10:15" x14ac:dyDescent="0.25">
      <c r="J393" s="2"/>
      <c r="O393" s="2"/>
    </row>
    <row r="394" spans="10:15" x14ac:dyDescent="0.25">
      <c r="J394" s="2"/>
      <c r="O394" s="2"/>
    </row>
    <row r="395" spans="10:15" x14ac:dyDescent="0.25">
      <c r="J395" s="2"/>
      <c r="O395" s="2"/>
    </row>
    <row r="396" spans="10:15" x14ac:dyDescent="0.25">
      <c r="J396" s="2"/>
      <c r="O396" s="2"/>
    </row>
    <row r="397" spans="10:15" x14ac:dyDescent="0.25">
      <c r="J397" s="2"/>
      <c r="O397" s="2"/>
    </row>
    <row r="398" spans="10:15" x14ac:dyDescent="0.25">
      <c r="J398" s="2"/>
      <c r="O398" s="2"/>
    </row>
    <row r="399" spans="10:15" x14ac:dyDescent="0.25">
      <c r="J399" s="2"/>
      <c r="O399" s="2"/>
    </row>
    <row r="400" spans="10:15" x14ac:dyDescent="0.25">
      <c r="J400" s="2"/>
      <c r="O400" s="2"/>
    </row>
    <row r="401" spans="10:15" x14ac:dyDescent="0.25">
      <c r="J401" s="2"/>
      <c r="O401" s="2"/>
    </row>
    <row r="402" spans="10:15" x14ac:dyDescent="0.25">
      <c r="J402" s="2"/>
      <c r="O402" s="2"/>
    </row>
    <row r="403" spans="10:15" x14ac:dyDescent="0.25">
      <c r="J403" s="2"/>
      <c r="O403" s="2"/>
    </row>
    <row r="404" spans="10:15" x14ac:dyDescent="0.25">
      <c r="J404" s="2"/>
      <c r="O404" s="2"/>
    </row>
    <row r="405" spans="10:15" x14ac:dyDescent="0.25">
      <c r="J405" s="2"/>
      <c r="O405" s="2"/>
    </row>
    <row r="406" spans="10:15" x14ac:dyDescent="0.25">
      <c r="J406" s="2"/>
      <c r="O406" s="2"/>
    </row>
    <row r="407" spans="10:15" x14ac:dyDescent="0.25">
      <c r="J407" s="2"/>
      <c r="O407" s="2"/>
    </row>
    <row r="408" spans="10:15" x14ac:dyDescent="0.25">
      <c r="J408" s="2"/>
      <c r="O408" s="2"/>
    </row>
    <row r="409" spans="10:15" x14ac:dyDescent="0.25">
      <c r="J409" s="2"/>
      <c r="O409" s="2"/>
    </row>
    <row r="410" spans="10:15" x14ac:dyDescent="0.25">
      <c r="J410" s="2"/>
      <c r="O410" s="2"/>
    </row>
    <row r="411" spans="10:15" x14ac:dyDescent="0.25">
      <c r="J411" s="2"/>
      <c r="O411" s="2"/>
    </row>
    <row r="412" spans="10:15" x14ac:dyDescent="0.25">
      <c r="J412" s="2"/>
      <c r="O412" s="2"/>
    </row>
    <row r="413" spans="10:15" x14ac:dyDescent="0.25">
      <c r="J413" s="2"/>
      <c r="O413" s="2"/>
    </row>
    <row r="414" spans="10:15" x14ac:dyDescent="0.25">
      <c r="J414" s="2"/>
      <c r="O414" s="2"/>
    </row>
    <row r="415" spans="10:15" x14ac:dyDescent="0.25">
      <c r="J415" s="2"/>
      <c r="O415" s="2"/>
    </row>
    <row r="416" spans="10:15" x14ac:dyDescent="0.25">
      <c r="J416" s="2"/>
      <c r="O416" s="2"/>
    </row>
    <row r="417" spans="10:15" x14ac:dyDescent="0.25">
      <c r="J417" s="2"/>
      <c r="O417" s="2"/>
    </row>
    <row r="418" spans="10:15" x14ac:dyDescent="0.25">
      <c r="J418" s="2"/>
      <c r="O418" s="2"/>
    </row>
    <row r="419" spans="10:15" x14ac:dyDescent="0.25">
      <c r="J419" s="2"/>
      <c r="O419" s="2"/>
    </row>
    <row r="420" spans="10:15" x14ac:dyDescent="0.25">
      <c r="J420" s="2"/>
      <c r="O420" s="2"/>
    </row>
    <row r="421" spans="10:15" x14ac:dyDescent="0.25">
      <c r="J421" s="2"/>
      <c r="O421" s="2"/>
    </row>
    <row r="422" spans="10:15" x14ac:dyDescent="0.25">
      <c r="J422" s="2"/>
      <c r="O422" s="2"/>
    </row>
    <row r="423" spans="10:15" x14ac:dyDescent="0.25">
      <c r="J423" s="2"/>
      <c r="O423" s="2"/>
    </row>
    <row r="424" spans="10:15" x14ac:dyDescent="0.25">
      <c r="J424" s="2"/>
      <c r="O424" s="2"/>
    </row>
    <row r="425" spans="10:15" x14ac:dyDescent="0.25">
      <c r="J425" s="2"/>
      <c r="O425" s="2"/>
    </row>
    <row r="426" spans="10:15" x14ac:dyDescent="0.25">
      <c r="J426" s="2"/>
      <c r="O426" s="2"/>
    </row>
    <row r="427" spans="10:15" x14ac:dyDescent="0.25">
      <c r="J427" s="2"/>
      <c r="O427" s="2"/>
    </row>
    <row r="428" spans="10:15" x14ac:dyDescent="0.25">
      <c r="J428" s="2"/>
      <c r="O428" s="2"/>
    </row>
    <row r="429" spans="10:15" x14ac:dyDescent="0.25">
      <c r="J429" s="2"/>
      <c r="O429" s="2"/>
    </row>
    <row r="430" spans="10:15" x14ac:dyDescent="0.25">
      <c r="J430" s="2"/>
      <c r="O430" s="2"/>
    </row>
    <row r="431" spans="10:15" x14ac:dyDescent="0.25">
      <c r="J431" s="2"/>
      <c r="O431" s="2"/>
    </row>
    <row r="432" spans="10:15" x14ac:dyDescent="0.25">
      <c r="J432" s="2"/>
      <c r="O432" s="2"/>
    </row>
    <row r="433" spans="10:15" x14ac:dyDescent="0.25">
      <c r="J433" s="2"/>
      <c r="O433" s="2"/>
    </row>
    <row r="434" spans="10:15" x14ac:dyDescent="0.25">
      <c r="J434" s="2"/>
      <c r="O434" s="2"/>
    </row>
    <row r="435" spans="10:15" x14ac:dyDescent="0.25">
      <c r="J435" s="2"/>
      <c r="O435" s="2"/>
    </row>
    <row r="436" spans="10:15" x14ac:dyDescent="0.25">
      <c r="J436" s="2"/>
      <c r="O436" s="2"/>
    </row>
    <row r="437" spans="10:15" x14ac:dyDescent="0.25">
      <c r="J437" s="2"/>
      <c r="O437" s="2"/>
    </row>
    <row r="438" spans="10:15" x14ac:dyDescent="0.25">
      <c r="J438" s="2"/>
      <c r="O438" s="2"/>
    </row>
    <row r="439" spans="10:15" x14ac:dyDescent="0.25">
      <c r="J439" s="2"/>
      <c r="O439" s="2"/>
    </row>
    <row r="440" spans="10:15" x14ac:dyDescent="0.25">
      <c r="J440" s="2"/>
      <c r="O440" s="2"/>
    </row>
    <row r="441" spans="10:15" x14ac:dyDescent="0.25">
      <c r="J441" s="2"/>
      <c r="O441" s="2"/>
    </row>
    <row r="442" spans="10:15" x14ac:dyDescent="0.25">
      <c r="J442" s="2"/>
      <c r="O442" s="2"/>
    </row>
    <row r="443" spans="10:15" x14ac:dyDescent="0.25">
      <c r="J443" s="2"/>
      <c r="O443" s="2"/>
    </row>
    <row r="444" spans="10:15" x14ac:dyDescent="0.25">
      <c r="J444" s="2"/>
      <c r="O444" s="2"/>
    </row>
    <row r="445" spans="10:15" x14ac:dyDescent="0.25">
      <c r="J445" s="2"/>
      <c r="O445" s="2"/>
    </row>
    <row r="446" spans="10:15" x14ac:dyDescent="0.25">
      <c r="J446" s="2"/>
      <c r="O446" s="2"/>
    </row>
    <row r="447" spans="10:15" x14ac:dyDescent="0.25">
      <c r="J447" s="2"/>
      <c r="O447" s="2"/>
    </row>
    <row r="448" spans="10:15" x14ac:dyDescent="0.25">
      <c r="J448" s="2"/>
      <c r="O448" s="2"/>
    </row>
    <row r="449" spans="10:15" x14ac:dyDescent="0.25">
      <c r="J449" s="2"/>
      <c r="O449" s="2"/>
    </row>
    <row r="450" spans="10:15" x14ac:dyDescent="0.25">
      <c r="J450" s="2"/>
      <c r="O450" s="2"/>
    </row>
    <row r="451" spans="10:15" x14ac:dyDescent="0.25">
      <c r="J451" s="2"/>
      <c r="O451" s="2"/>
    </row>
    <row r="452" spans="10:15" x14ac:dyDescent="0.25">
      <c r="J452" s="2"/>
      <c r="O452" s="2"/>
    </row>
    <row r="453" spans="10:15" x14ac:dyDescent="0.25">
      <c r="J453" s="2"/>
      <c r="O453" s="2"/>
    </row>
    <row r="454" spans="10:15" x14ac:dyDescent="0.25">
      <c r="J454" s="2"/>
      <c r="O454" s="2"/>
    </row>
    <row r="455" spans="10:15" x14ac:dyDescent="0.25">
      <c r="J455" s="2"/>
      <c r="O455" s="2"/>
    </row>
    <row r="456" spans="10:15" x14ac:dyDescent="0.25">
      <c r="J456" s="2"/>
      <c r="O456" s="2"/>
    </row>
    <row r="457" spans="10:15" x14ac:dyDescent="0.25">
      <c r="J457" s="2"/>
      <c r="O457" s="2"/>
    </row>
    <row r="458" spans="10:15" x14ac:dyDescent="0.25">
      <c r="J458" s="2"/>
      <c r="O458" s="2"/>
    </row>
    <row r="459" spans="10:15" x14ac:dyDescent="0.25">
      <c r="J459" s="2"/>
      <c r="O459" s="2"/>
    </row>
    <row r="460" spans="10:15" x14ac:dyDescent="0.25">
      <c r="J460" s="2"/>
      <c r="O460" s="2"/>
    </row>
    <row r="461" spans="10:15" x14ac:dyDescent="0.25">
      <c r="J461" s="2"/>
      <c r="O461" s="2"/>
    </row>
    <row r="462" spans="10:15" x14ac:dyDescent="0.25">
      <c r="J462" s="2"/>
      <c r="O462" s="2"/>
    </row>
    <row r="463" spans="10:15" x14ac:dyDescent="0.25">
      <c r="J463" s="2"/>
      <c r="O463" s="2"/>
    </row>
    <row r="464" spans="10:15" x14ac:dyDescent="0.25">
      <c r="J464" s="2"/>
      <c r="O464" s="2"/>
    </row>
    <row r="465" spans="10:15" x14ac:dyDescent="0.25">
      <c r="J465" s="2"/>
      <c r="O465" s="2"/>
    </row>
    <row r="466" spans="10:15" x14ac:dyDescent="0.25">
      <c r="J466" s="2"/>
      <c r="O466" s="2"/>
    </row>
    <row r="467" spans="10:15" x14ac:dyDescent="0.25">
      <c r="J467" s="2"/>
      <c r="O467" s="2"/>
    </row>
    <row r="468" spans="10:15" x14ac:dyDescent="0.25">
      <c r="J468" s="2"/>
      <c r="O468" s="2"/>
    </row>
    <row r="469" spans="10:15" x14ac:dyDescent="0.25">
      <c r="J469" s="2"/>
      <c r="O469" s="2"/>
    </row>
    <row r="470" spans="10:15" x14ac:dyDescent="0.25">
      <c r="J470" s="2"/>
      <c r="O470" s="2"/>
    </row>
    <row r="471" spans="10:15" x14ac:dyDescent="0.25">
      <c r="J471" s="2"/>
      <c r="O471" s="2"/>
    </row>
    <row r="472" spans="10:15" x14ac:dyDescent="0.25">
      <c r="J472" s="2"/>
      <c r="O472" s="2"/>
    </row>
    <row r="473" spans="10:15" x14ac:dyDescent="0.25">
      <c r="J473" s="2"/>
      <c r="O473" s="2"/>
    </row>
    <row r="474" spans="10:15" x14ac:dyDescent="0.25">
      <c r="J474" s="2"/>
      <c r="O474" s="2"/>
    </row>
    <row r="475" spans="10:15" x14ac:dyDescent="0.25">
      <c r="J475" s="2"/>
      <c r="O475" s="2"/>
    </row>
    <row r="476" spans="10:15" x14ac:dyDescent="0.25">
      <c r="J476" s="2"/>
      <c r="O476" s="2"/>
    </row>
    <row r="477" spans="10:15" x14ac:dyDescent="0.25">
      <c r="J477" s="2"/>
      <c r="O477" s="2"/>
    </row>
    <row r="478" spans="10:15" x14ac:dyDescent="0.25">
      <c r="J478" s="2"/>
      <c r="O478" s="2"/>
    </row>
    <row r="479" spans="10:15" x14ac:dyDescent="0.25">
      <c r="J479" s="2"/>
      <c r="O479" s="2"/>
    </row>
    <row r="480" spans="10:15" x14ac:dyDescent="0.25">
      <c r="J480" s="2"/>
      <c r="O480" s="2"/>
    </row>
    <row r="481" spans="10:15" x14ac:dyDescent="0.25">
      <c r="J481" s="2"/>
      <c r="O481" s="2"/>
    </row>
    <row r="482" spans="10:15" x14ac:dyDescent="0.25">
      <c r="J482" s="2"/>
      <c r="O482" s="2"/>
    </row>
    <row r="483" spans="10:15" x14ac:dyDescent="0.25">
      <c r="J483" s="2"/>
      <c r="O483" s="2"/>
    </row>
    <row r="484" spans="10:15" x14ac:dyDescent="0.25">
      <c r="J484" s="2"/>
      <c r="O484" s="2"/>
    </row>
    <row r="485" spans="10:15" x14ac:dyDescent="0.25">
      <c r="J485" s="2"/>
      <c r="O485" s="2"/>
    </row>
    <row r="486" spans="10:15" x14ac:dyDescent="0.25">
      <c r="J486" s="2"/>
      <c r="O486" s="2"/>
    </row>
    <row r="487" spans="10:15" x14ac:dyDescent="0.25">
      <c r="J487" s="2"/>
      <c r="O487" s="2"/>
    </row>
    <row r="488" spans="10:15" x14ac:dyDescent="0.25">
      <c r="J488" s="2"/>
      <c r="O488" s="2"/>
    </row>
    <row r="489" spans="10:15" x14ac:dyDescent="0.25">
      <c r="J489" s="2"/>
      <c r="O489" s="2"/>
    </row>
    <row r="490" spans="10:15" x14ac:dyDescent="0.25">
      <c r="J490" s="2"/>
      <c r="O490" s="2"/>
    </row>
    <row r="491" spans="10:15" x14ac:dyDescent="0.25">
      <c r="J491" s="2"/>
      <c r="O491" s="2"/>
    </row>
    <row r="492" spans="10:15" x14ac:dyDescent="0.25">
      <c r="J492" s="2"/>
      <c r="O492" s="2"/>
    </row>
    <row r="493" spans="10:15" x14ac:dyDescent="0.25">
      <c r="J493" s="2"/>
      <c r="O493" s="2"/>
    </row>
    <row r="494" spans="10:15" x14ac:dyDescent="0.25">
      <c r="J494" s="2"/>
      <c r="O494" s="2"/>
    </row>
    <row r="495" spans="10:15" x14ac:dyDescent="0.25">
      <c r="J495" s="2"/>
      <c r="O495" s="2"/>
    </row>
    <row r="496" spans="10:15" x14ac:dyDescent="0.25">
      <c r="J496" s="2"/>
      <c r="O496" s="2"/>
    </row>
    <row r="497" spans="10:15" x14ac:dyDescent="0.25">
      <c r="J497" s="2"/>
      <c r="O497" s="2"/>
    </row>
    <row r="498" spans="10:15" x14ac:dyDescent="0.25">
      <c r="J498" s="2"/>
      <c r="O498" s="2"/>
    </row>
    <row r="499" spans="10:15" x14ac:dyDescent="0.25">
      <c r="J499" s="2"/>
      <c r="O499" s="2"/>
    </row>
    <row r="500" spans="10:15" x14ac:dyDescent="0.25">
      <c r="J500" s="2"/>
      <c r="O500" s="2"/>
    </row>
    <row r="501" spans="10:15" x14ac:dyDescent="0.25">
      <c r="J501" s="2"/>
      <c r="O501" s="2"/>
    </row>
    <row r="502" spans="10:15" x14ac:dyDescent="0.25">
      <c r="J502" s="2"/>
      <c r="O502" s="2"/>
    </row>
    <row r="503" spans="10:15" x14ac:dyDescent="0.25">
      <c r="J503" s="2"/>
      <c r="O503" s="2"/>
    </row>
    <row r="504" spans="10:15" x14ac:dyDescent="0.25">
      <c r="J504" s="2"/>
      <c r="O504" s="2"/>
    </row>
    <row r="505" spans="10:15" x14ac:dyDescent="0.25">
      <c r="J505" s="2"/>
      <c r="O505" s="2"/>
    </row>
    <row r="506" spans="10:15" x14ac:dyDescent="0.25">
      <c r="J506" s="2"/>
      <c r="O506" s="2"/>
    </row>
    <row r="507" spans="10:15" x14ac:dyDescent="0.25">
      <c r="J507" s="2"/>
      <c r="O507" s="2"/>
    </row>
    <row r="508" spans="10:15" x14ac:dyDescent="0.25">
      <c r="J508" s="2"/>
      <c r="O508" s="2"/>
    </row>
    <row r="509" spans="10:15" x14ac:dyDescent="0.25">
      <c r="J509" s="2"/>
      <c r="O509" s="2"/>
    </row>
    <row r="510" spans="10:15" x14ac:dyDescent="0.25">
      <c r="J510" s="2"/>
      <c r="O510" s="2"/>
    </row>
    <row r="511" spans="10:15" x14ac:dyDescent="0.25">
      <c r="J511" s="2"/>
      <c r="O511" s="2"/>
    </row>
    <row r="512" spans="10:15" x14ac:dyDescent="0.25">
      <c r="J512" s="2"/>
      <c r="O512" s="2"/>
    </row>
    <row r="513" spans="10:15" x14ac:dyDescent="0.25">
      <c r="J513" s="2"/>
      <c r="O513" s="2"/>
    </row>
    <row r="514" spans="10:15" x14ac:dyDescent="0.25">
      <c r="J514" s="2"/>
      <c r="O514" s="2"/>
    </row>
    <row r="515" spans="10:15" x14ac:dyDescent="0.25">
      <c r="J515" s="2"/>
      <c r="O515" s="2"/>
    </row>
    <row r="516" spans="10:15" x14ac:dyDescent="0.25">
      <c r="J516" s="2"/>
      <c r="O516" s="2"/>
    </row>
    <row r="517" spans="10:15" x14ac:dyDescent="0.25">
      <c r="J517" s="2"/>
      <c r="O517" s="2"/>
    </row>
    <row r="518" spans="10:15" x14ac:dyDescent="0.25">
      <c r="J518" s="2"/>
      <c r="O518" s="2"/>
    </row>
    <row r="519" spans="10:15" x14ac:dyDescent="0.25">
      <c r="J519" s="2"/>
      <c r="O519" s="2"/>
    </row>
    <row r="520" spans="10:15" x14ac:dyDescent="0.25">
      <c r="J520" s="2"/>
      <c r="O520" s="2"/>
    </row>
    <row r="521" spans="10:15" x14ac:dyDescent="0.25">
      <c r="J521" s="2"/>
      <c r="O521" s="2"/>
    </row>
    <row r="522" spans="10:15" x14ac:dyDescent="0.25">
      <c r="J522" s="2"/>
      <c r="O522" s="2"/>
    </row>
    <row r="523" spans="10:15" x14ac:dyDescent="0.25">
      <c r="J523" s="2"/>
      <c r="O523" s="2"/>
    </row>
    <row r="524" spans="10:15" x14ac:dyDescent="0.25">
      <c r="J524" s="2"/>
      <c r="O524" s="2"/>
    </row>
    <row r="525" spans="10:15" x14ac:dyDescent="0.25">
      <c r="J525" s="2"/>
      <c r="O525" s="2"/>
    </row>
    <row r="526" spans="10:15" x14ac:dyDescent="0.25">
      <c r="J526" s="2"/>
      <c r="O526" s="2"/>
    </row>
    <row r="527" spans="10:15" x14ac:dyDescent="0.25">
      <c r="J527" s="2"/>
      <c r="O527" s="2"/>
    </row>
    <row r="528" spans="10:15" x14ac:dyDescent="0.25">
      <c r="J528" s="2"/>
      <c r="O528" s="2"/>
    </row>
    <row r="529" spans="10:15" x14ac:dyDescent="0.25">
      <c r="J529" s="2"/>
      <c r="O529" s="2"/>
    </row>
    <row r="530" spans="10:15" x14ac:dyDescent="0.25">
      <c r="J530" s="2"/>
      <c r="O530" s="2"/>
    </row>
    <row r="531" spans="10:15" x14ac:dyDescent="0.25">
      <c r="J531" s="2"/>
      <c r="O531" s="2"/>
    </row>
    <row r="532" spans="10:15" x14ac:dyDescent="0.25">
      <c r="J532" s="2"/>
      <c r="O532" s="2"/>
    </row>
    <row r="533" spans="10:15" x14ac:dyDescent="0.25">
      <c r="J533" s="2"/>
      <c r="O533" s="2"/>
    </row>
    <row r="534" spans="10:15" x14ac:dyDescent="0.25">
      <c r="J534" s="2"/>
      <c r="O534" s="2"/>
    </row>
    <row r="535" spans="10:15" x14ac:dyDescent="0.25">
      <c r="J535" s="2"/>
      <c r="O535" s="2"/>
    </row>
    <row r="536" spans="10:15" x14ac:dyDescent="0.25">
      <c r="J536" s="2"/>
      <c r="O536" s="2"/>
    </row>
    <row r="537" spans="10:15" x14ac:dyDescent="0.25">
      <c r="J537" s="2"/>
      <c r="O537" s="2"/>
    </row>
    <row r="538" spans="10:15" x14ac:dyDescent="0.25">
      <c r="J538" s="2"/>
      <c r="O538" s="2"/>
    </row>
    <row r="539" spans="10:15" x14ac:dyDescent="0.25">
      <c r="J539" s="2"/>
      <c r="O539" s="2"/>
    </row>
    <row r="540" spans="10:15" x14ac:dyDescent="0.25">
      <c r="J540" s="2"/>
      <c r="O540" s="2"/>
    </row>
    <row r="541" spans="10:15" x14ac:dyDescent="0.25">
      <c r="J541" s="2"/>
      <c r="O541" s="2"/>
    </row>
    <row r="542" spans="10:15" x14ac:dyDescent="0.25">
      <c r="J542" s="2"/>
      <c r="O542" s="2"/>
    </row>
    <row r="543" spans="10:15" x14ac:dyDescent="0.25">
      <c r="J543" s="2"/>
      <c r="O543" s="2"/>
    </row>
    <row r="544" spans="10:15" x14ac:dyDescent="0.25">
      <c r="J544" s="2"/>
      <c r="O544" s="2"/>
    </row>
    <row r="545" spans="10:15" x14ac:dyDescent="0.25">
      <c r="J545" s="2"/>
      <c r="O545" s="2"/>
    </row>
    <row r="546" spans="10:15" x14ac:dyDescent="0.25">
      <c r="J546" s="2"/>
      <c r="O546" s="2"/>
    </row>
    <row r="547" spans="10:15" x14ac:dyDescent="0.25">
      <c r="J547" s="2"/>
      <c r="O547" s="2"/>
    </row>
    <row r="548" spans="10:15" x14ac:dyDescent="0.25">
      <c r="J548" s="2"/>
      <c r="O548" s="2"/>
    </row>
    <row r="549" spans="10:15" x14ac:dyDescent="0.25">
      <c r="J549" s="2"/>
      <c r="O549" s="2"/>
    </row>
    <row r="550" spans="10:15" x14ac:dyDescent="0.25">
      <c r="J550" s="2"/>
      <c r="O550" s="2"/>
    </row>
    <row r="551" spans="10:15" x14ac:dyDescent="0.25">
      <c r="J551" s="2"/>
      <c r="O551" s="2"/>
    </row>
    <row r="552" spans="10:15" x14ac:dyDescent="0.25">
      <c r="J552" s="2"/>
      <c r="O552" s="2"/>
    </row>
    <row r="553" spans="10:15" x14ac:dyDescent="0.25">
      <c r="J553" s="2"/>
      <c r="O553" s="2"/>
    </row>
    <row r="554" spans="10:15" x14ac:dyDescent="0.25">
      <c r="J554" s="2"/>
      <c r="O554" s="2"/>
    </row>
    <row r="555" spans="10:15" x14ac:dyDescent="0.25">
      <c r="J555" s="2"/>
      <c r="O555" s="2"/>
    </row>
    <row r="556" spans="10:15" x14ac:dyDescent="0.25">
      <c r="J556" s="2"/>
      <c r="O556" s="2"/>
    </row>
    <row r="557" spans="10:15" x14ac:dyDescent="0.25">
      <c r="J557" s="2"/>
      <c r="O557" s="2"/>
    </row>
    <row r="558" spans="10:15" x14ac:dyDescent="0.25">
      <c r="J558" s="2"/>
      <c r="O558" s="2"/>
    </row>
    <row r="559" spans="10:15" x14ac:dyDescent="0.25">
      <c r="J559" s="2"/>
      <c r="O559" s="2"/>
    </row>
    <row r="560" spans="10:15" x14ac:dyDescent="0.25">
      <c r="J560" s="2"/>
      <c r="O560" s="2"/>
    </row>
    <row r="561" spans="10:15" x14ac:dyDescent="0.25">
      <c r="J561" s="2"/>
      <c r="O561" s="2"/>
    </row>
    <row r="562" spans="10:15" x14ac:dyDescent="0.25">
      <c r="J562" s="2"/>
      <c r="O562" s="2"/>
    </row>
    <row r="563" spans="10:15" x14ac:dyDescent="0.25">
      <c r="J563" s="2"/>
      <c r="O563" s="2"/>
    </row>
    <row r="564" spans="10:15" x14ac:dyDescent="0.25">
      <c r="J564" s="2"/>
      <c r="O564" s="2"/>
    </row>
    <row r="565" spans="10:15" x14ac:dyDescent="0.25">
      <c r="J565" s="2"/>
      <c r="O565" s="2"/>
    </row>
    <row r="566" spans="10:15" x14ac:dyDescent="0.25">
      <c r="J566" s="2"/>
      <c r="O566" s="2"/>
    </row>
    <row r="567" spans="10:15" x14ac:dyDescent="0.25">
      <c r="J567" s="2"/>
      <c r="O567" s="2"/>
    </row>
    <row r="568" spans="10:15" x14ac:dyDescent="0.25">
      <c r="J568" s="2"/>
      <c r="O568" s="2"/>
    </row>
    <row r="569" spans="10:15" x14ac:dyDescent="0.25">
      <c r="J569" s="2"/>
      <c r="O569" s="2"/>
    </row>
    <row r="570" spans="10:15" x14ac:dyDescent="0.25">
      <c r="J570" s="2"/>
      <c r="O570" s="2"/>
    </row>
    <row r="571" spans="10:15" x14ac:dyDescent="0.25">
      <c r="J571" s="2"/>
      <c r="O571" s="2"/>
    </row>
    <row r="572" spans="10:15" x14ac:dyDescent="0.25">
      <c r="J572" s="2"/>
      <c r="O572" s="2"/>
    </row>
    <row r="573" spans="10:15" x14ac:dyDescent="0.25">
      <c r="J573" s="2"/>
      <c r="O573" s="2"/>
    </row>
    <row r="574" spans="10:15" x14ac:dyDescent="0.25">
      <c r="J574" s="2"/>
      <c r="O574" s="2"/>
    </row>
    <row r="575" spans="10:15" x14ac:dyDescent="0.25">
      <c r="J575" s="2"/>
      <c r="O575" s="2"/>
    </row>
    <row r="576" spans="10:15" x14ac:dyDescent="0.25">
      <c r="J576" s="2"/>
      <c r="O576" s="2"/>
    </row>
    <row r="577" spans="10:15" x14ac:dyDescent="0.25">
      <c r="J577" s="2"/>
      <c r="O577" s="2"/>
    </row>
    <row r="578" spans="10:15" x14ac:dyDescent="0.25">
      <c r="J578" s="2"/>
      <c r="O578" s="2"/>
    </row>
    <row r="579" spans="10:15" x14ac:dyDescent="0.25">
      <c r="J579" s="2"/>
      <c r="O579" s="2"/>
    </row>
    <row r="580" spans="10:15" x14ac:dyDescent="0.25">
      <c r="J580" s="2"/>
      <c r="O580" s="2"/>
    </row>
    <row r="581" spans="10:15" x14ac:dyDescent="0.25">
      <c r="J581" s="2"/>
      <c r="O581" s="2"/>
    </row>
    <row r="582" spans="10:15" x14ac:dyDescent="0.25">
      <c r="J582" s="2"/>
      <c r="O582" s="2"/>
    </row>
    <row r="583" spans="10:15" x14ac:dyDescent="0.25">
      <c r="J583" s="2"/>
      <c r="O583" s="2"/>
    </row>
    <row r="584" spans="10:15" x14ac:dyDescent="0.25">
      <c r="J584" s="2"/>
      <c r="O584" s="2"/>
    </row>
    <row r="585" spans="10:15" x14ac:dyDescent="0.25">
      <c r="J585" s="2"/>
      <c r="O585" s="2"/>
    </row>
    <row r="586" spans="10:15" x14ac:dyDescent="0.25">
      <c r="J586" s="2"/>
      <c r="O586" s="2"/>
    </row>
    <row r="587" spans="10:15" x14ac:dyDescent="0.25">
      <c r="J587" s="2"/>
      <c r="O587" s="2"/>
    </row>
    <row r="588" spans="10:15" x14ac:dyDescent="0.25">
      <c r="J588" s="2"/>
      <c r="O588" s="2"/>
    </row>
    <row r="589" spans="10:15" x14ac:dyDescent="0.25">
      <c r="J589" s="2"/>
      <c r="O589" s="2"/>
    </row>
    <row r="590" spans="10:15" x14ac:dyDescent="0.25">
      <c r="J590" s="2"/>
      <c r="O590" s="2"/>
    </row>
    <row r="591" spans="10:15" x14ac:dyDescent="0.25">
      <c r="J591" s="2"/>
      <c r="O591" s="2"/>
    </row>
    <row r="592" spans="10:15" x14ac:dyDescent="0.25">
      <c r="J592" s="2"/>
      <c r="O592" s="2"/>
    </row>
    <row r="593" spans="10:15" x14ac:dyDescent="0.25">
      <c r="J593" s="2"/>
      <c r="O593" s="2"/>
    </row>
    <row r="594" spans="10:15" x14ac:dyDescent="0.25">
      <c r="J594" s="2"/>
      <c r="O594" s="2"/>
    </row>
    <row r="595" spans="10:15" x14ac:dyDescent="0.25">
      <c r="J595" s="2"/>
      <c r="O595" s="2"/>
    </row>
    <row r="596" spans="10:15" x14ac:dyDescent="0.25">
      <c r="J596" s="2"/>
      <c r="O596" s="2"/>
    </row>
    <row r="597" spans="10:15" x14ac:dyDescent="0.25">
      <c r="J597" s="2"/>
      <c r="O597" s="2"/>
    </row>
    <row r="598" spans="10:15" x14ac:dyDescent="0.25">
      <c r="J598" s="2"/>
      <c r="O598" s="2"/>
    </row>
    <row r="599" spans="10:15" x14ac:dyDescent="0.25">
      <c r="J599" s="2"/>
      <c r="O599" s="2"/>
    </row>
    <row r="600" spans="10:15" x14ac:dyDescent="0.25">
      <c r="J600" s="2"/>
      <c r="O600" s="2"/>
    </row>
    <row r="601" spans="10:15" x14ac:dyDescent="0.25">
      <c r="J601" s="2"/>
      <c r="O601" s="2"/>
    </row>
    <row r="602" spans="10:15" x14ac:dyDescent="0.25">
      <c r="J602" s="2"/>
      <c r="O602" s="2"/>
    </row>
    <row r="603" spans="10:15" x14ac:dyDescent="0.25">
      <c r="J603" s="2"/>
      <c r="O603" s="2"/>
    </row>
    <row r="604" spans="10:15" x14ac:dyDescent="0.25">
      <c r="J604" s="2"/>
      <c r="O604" s="2"/>
    </row>
    <row r="605" spans="10:15" x14ac:dyDescent="0.25">
      <c r="J605" s="2"/>
      <c r="O605" s="2"/>
    </row>
    <row r="606" spans="10:15" x14ac:dyDescent="0.25">
      <c r="J606" s="2"/>
      <c r="O606" s="2"/>
    </row>
    <row r="607" spans="10:15" x14ac:dyDescent="0.25">
      <c r="J607" s="2"/>
      <c r="O607" s="2"/>
    </row>
    <row r="608" spans="10:15" x14ac:dyDescent="0.25">
      <c r="J608" s="2"/>
      <c r="O608" s="2"/>
    </row>
    <row r="609" spans="10:15" x14ac:dyDescent="0.25">
      <c r="J609" s="2"/>
      <c r="O609" s="2"/>
    </row>
    <row r="610" spans="10:15" x14ac:dyDescent="0.25">
      <c r="J610" s="2"/>
      <c r="O610" s="2"/>
    </row>
    <row r="611" spans="10:15" x14ac:dyDescent="0.25">
      <c r="J611" s="2"/>
      <c r="O611" s="2"/>
    </row>
    <row r="612" spans="10:15" x14ac:dyDescent="0.25">
      <c r="J612" s="2"/>
      <c r="O612" s="2"/>
    </row>
    <row r="613" spans="10:15" x14ac:dyDescent="0.25">
      <c r="J613" s="2"/>
      <c r="O613" s="2"/>
    </row>
    <row r="614" spans="10:15" x14ac:dyDescent="0.25">
      <c r="J614" s="2"/>
      <c r="O614" s="2"/>
    </row>
    <row r="615" spans="10:15" x14ac:dyDescent="0.25">
      <c r="J615" s="2"/>
      <c r="O615" s="2"/>
    </row>
    <row r="616" spans="10:15" x14ac:dyDescent="0.25">
      <c r="J616" s="2"/>
      <c r="O616" s="2"/>
    </row>
    <row r="617" spans="10:15" x14ac:dyDescent="0.25">
      <c r="J617" s="2"/>
      <c r="O617" s="2"/>
    </row>
    <row r="618" spans="10:15" x14ac:dyDescent="0.25">
      <c r="J618" s="2"/>
      <c r="O618" s="2"/>
    </row>
    <row r="619" spans="10:15" x14ac:dyDescent="0.25">
      <c r="J619" s="2"/>
      <c r="O619" s="2"/>
    </row>
    <row r="620" spans="10:15" x14ac:dyDescent="0.25">
      <c r="J620" s="2"/>
      <c r="O620" s="2"/>
    </row>
    <row r="621" spans="10:15" x14ac:dyDescent="0.25">
      <c r="J621" s="2"/>
      <c r="O621" s="2"/>
    </row>
    <row r="622" spans="10:15" x14ac:dyDescent="0.25">
      <c r="J622" s="2"/>
      <c r="O622" s="2"/>
    </row>
    <row r="623" spans="10:15" x14ac:dyDescent="0.25">
      <c r="J623" s="2"/>
      <c r="O623" s="2"/>
    </row>
    <row r="624" spans="10:15" x14ac:dyDescent="0.25">
      <c r="J624" s="2"/>
      <c r="O624" s="2"/>
    </row>
    <row r="625" spans="10:15" x14ac:dyDescent="0.25">
      <c r="J625" s="2"/>
      <c r="O625" s="2"/>
    </row>
    <row r="626" spans="10:15" x14ac:dyDescent="0.25">
      <c r="J626" s="2"/>
      <c r="O626" s="2"/>
    </row>
    <row r="627" spans="10:15" x14ac:dyDescent="0.25">
      <c r="J627" s="2"/>
      <c r="O627" s="2"/>
    </row>
    <row r="628" spans="10:15" x14ac:dyDescent="0.25">
      <c r="J628" s="2"/>
      <c r="O628" s="2"/>
    </row>
    <row r="629" spans="10:15" x14ac:dyDescent="0.25">
      <c r="J629" s="2"/>
      <c r="O629" s="2"/>
    </row>
    <row r="630" spans="10:15" x14ac:dyDescent="0.25">
      <c r="J630" s="2"/>
      <c r="O630" s="2"/>
    </row>
    <row r="631" spans="10:15" x14ac:dyDescent="0.25">
      <c r="J631" s="2"/>
      <c r="O631" s="2"/>
    </row>
    <row r="632" spans="10:15" x14ac:dyDescent="0.25">
      <c r="J632" s="2"/>
      <c r="O632" s="2"/>
    </row>
    <row r="633" spans="10:15" x14ac:dyDescent="0.25">
      <c r="J633" s="2"/>
      <c r="O633" s="2"/>
    </row>
    <row r="634" spans="10:15" x14ac:dyDescent="0.25">
      <c r="J634" s="2"/>
      <c r="O634" s="2"/>
    </row>
    <row r="635" spans="10:15" x14ac:dyDescent="0.25">
      <c r="J635" s="2"/>
      <c r="O635" s="2"/>
    </row>
    <row r="636" spans="10:15" x14ac:dyDescent="0.25">
      <c r="J636" s="2"/>
      <c r="O636" s="2"/>
    </row>
    <row r="637" spans="10:15" x14ac:dyDescent="0.25">
      <c r="J637" s="2"/>
      <c r="O637" s="2"/>
    </row>
    <row r="638" spans="10:15" x14ac:dyDescent="0.25">
      <c r="J638" s="2"/>
      <c r="O638" s="2"/>
    </row>
    <row r="639" spans="10:15" x14ac:dyDescent="0.25">
      <c r="J639" s="2"/>
      <c r="O639" s="2"/>
    </row>
    <row r="640" spans="10:15" x14ac:dyDescent="0.25">
      <c r="J640" s="2"/>
      <c r="O640" s="2"/>
    </row>
    <row r="641" spans="10:15" x14ac:dyDescent="0.25">
      <c r="J641" s="2"/>
      <c r="O641" s="2"/>
    </row>
    <row r="642" spans="10:15" x14ac:dyDescent="0.25">
      <c r="J642" s="2"/>
      <c r="O642" s="2"/>
    </row>
    <row r="643" spans="10:15" x14ac:dyDescent="0.25">
      <c r="J643" s="2"/>
      <c r="O643" s="2"/>
    </row>
    <row r="644" spans="10:15" x14ac:dyDescent="0.25">
      <c r="J644" s="2"/>
      <c r="O644" s="2"/>
    </row>
    <row r="645" spans="10:15" x14ac:dyDescent="0.25">
      <c r="J645" s="2"/>
      <c r="O645" s="2"/>
    </row>
    <row r="646" spans="10:15" x14ac:dyDescent="0.25">
      <c r="J646" s="2"/>
      <c r="O646" s="2"/>
    </row>
    <row r="647" spans="10:15" x14ac:dyDescent="0.25">
      <c r="J647" s="2"/>
      <c r="O647" s="2"/>
    </row>
    <row r="648" spans="10:15" x14ac:dyDescent="0.25">
      <c r="J648" s="2"/>
      <c r="O648" s="2"/>
    </row>
    <row r="649" spans="10:15" x14ac:dyDescent="0.25">
      <c r="J649" s="2"/>
      <c r="O649" s="2"/>
    </row>
    <row r="650" spans="10:15" x14ac:dyDescent="0.25">
      <c r="J650" s="2"/>
      <c r="O650" s="2"/>
    </row>
    <row r="651" spans="10:15" x14ac:dyDescent="0.25">
      <c r="J651" s="2"/>
      <c r="O651" s="2"/>
    </row>
    <row r="652" spans="10:15" x14ac:dyDescent="0.25">
      <c r="J652" s="2"/>
      <c r="O652" s="2"/>
    </row>
    <row r="653" spans="10:15" x14ac:dyDescent="0.25">
      <c r="J653" s="2"/>
      <c r="O653" s="2"/>
    </row>
    <row r="654" spans="10:15" x14ac:dyDescent="0.25">
      <c r="J654" s="2"/>
      <c r="O654" s="2"/>
    </row>
    <row r="655" spans="10:15" x14ac:dyDescent="0.25">
      <c r="J655" s="2"/>
      <c r="O655" s="2"/>
    </row>
    <row r="656" spans="10:15" x14ac:dyDescent="0.25">
      <c r="J656" s="2"/>
      <c r="O656" s="2"/>
    </row>
    <row r="657" spans="10:15" x14ac:dyDescent="0.25">
      <c r="J657" s="2"/>
      <c r="O657" s="2"/>
    </row>
    <row r="658" spans="10:15" x14ac:dyDescent="0.25">
      <c r="J658" s="2"/>
      <c r="O658" s="2"/>
    </row>
    <row r="659" spans="10:15" x14ac:dyDescent="0.25">
      <c r="J659" s="2"/>
      <c r="O659" s="2"/>
    </row>
    <row r="660" spans="10:15" x14ac:dyDescent="0.25">
      <c r="J660" s="2"/>
      <c r="O660" s="2"/>
    </row>
    <row r="661" spans="10:15" x14ac:dyDescent="0.25">
      <c r="J661" s="2"/>
      <c r="O661" s="2"/>
    </row>
    <row r="662" spans="10:15" x14ac:dyDescent="0.25">
      <c r="J662" s="2"/>
      <c r="O662" s="2"/>
    </row>
    <row r="663" spans="10:15" x14ac:dyDescent="0.25">
      <c r="J663" s="2"/>
      <c r="O663" s="2"/>
    </row>
    <row r="664" spans="10:15" x14ac:dyDescent="0.25">
      <c r="J664" s="2"/>
      <c r="O664" s="2"/>
    </row>
    <row r="665" spans="10:15" x14ac:dyDescent="0.25">
      <c r="J665" s="2"/>
      <c r="O665" s="2"/>
    </row>
    <row r="666" spans="10:15" x14ac:dyDescent="0.25">
      <c r="J666" s="2"/>
      <c r="O666" s="2"/>
    </row>
    <row r="667" spans="10:15" x14ac:dyDescent="0.25">
      <c r="J667" s="2"/>
      <c r="O667" s="2"/>
    </row>
    <row r="668" spans="10:15" x14ac:dyDescent="0.25">
      <c r="J668" s="2"/>
      <c r="O668" s="2"/>
    </row>
    <row r="669" spans="10:15" x14ac:dyDescent="0.25">
      <c r="J669" s="2"/>
      <c r="O669" s="2"/>
    </row>
    <row r="670" spans="10:15" x14ac:dyDescent="0.25">
      <c r="J670" s="2"/>
      <c r="O670" s="2"/>
    </row>
    <row r="671" spans="10:15" x14ac:dyDescent="0.25">
      <c r="J671" s="2"/>
      <c r="O671" s="2"/>
    </row>
    <row r="672" spans="10:15" x14ac:dyDescent="0.25">
      <c r="J672" s="2"/>
      <c r="O672" s="2"/>
    </row>
    <row r="673" spans="10:15" x14ac:dyDescent="0.25">
      <c r="J673" s="2"/>
      <c r="O673" s="2"/>
    </row>
    <row r="674" spans="10:15" x14ac:dyDescent="0.25">
      <c r="J674" s="2"/>
      <c r="O674" s="2"/>
    </row>
    <row r="675" spans="10:15" x14ac:dyDescent="0.25">
      <c r="J675" s="2"/>
      <c r="O675" s="2"/>
    </row>
    <row r="676" spans="10:15" x14ac:dyDescent="0.25">
      <c r="J676" s="2"/>
      <c r="O676" s="2"/>
    </row>
    <row r="677" spans="10:15" x14ac:dyDescent="0.25">
      <c r="J677" s="2"/>
      <c r="O677" s="2"/>
    </row>
    <row r="678" spans="10:15" x14ac:dyDescent="0.25">
      <c r="J678" s="2"/>
      <c r="O678" s="2"/>
    </row>
    <row r="679" spans="10:15" x14ac:dyDescent="0.25">
      <c r="J679" s="2"/>
      <c r="O679" s="2"/>
    </row>
    <row r="680" spans="10:15" x14ac:dyDescent="0.25">
      <c r="J680" s="2"/>
      <c r="O680" s="2"/>
    </row>
    <row r="681" spans="10:15" x14ac:dyDescent="0.25">
      <c r="J681" s="2"/>
      <c r="O681" s="2"/>
    </row>
    <row r="682" spans="10:15" x14ac:dyDescent="0.25">
      <c r="J682" s="2"/>
      <c r="O682" s="2"/>
    </row>
    <row r="683" spans="10:15" x14ac:dyDescent="0.25">
      <c r="J683" s="2"/>
      <c r="O683" s="2"/>
    </row>
    <row r="684" spans="10:15" x14ac:dyDescent="0.25">
      <c r="J684" s="2"/>
      <c r="O684" s="2"/>
    </row>
    <row r="685" spans="10:15" x14ac:dyDescent="0.25">
      <c r="J685" s="2"/>
      <c r="O685" s="2"/>
    </row>
    <row r="686" spans="10:15" x14ac:dyDescent="0.25">
      <c r="J686" s="2"/>
      <c r="O686" s="2"/>
    </row>
    <row r="687" spans="10:15" x14ac:dyDescent="0.25">
      <c r="J687" s="2"/>
      <c r="O687" s="2"/>
    </row>
    <row r="688" spans="10:15" x14ac:dyDescent="0.25">
      <c r="J688" s="2"/>
      <c r="O688" s="2"/>
    </row>
    <row r="689" spans="10:15" x14ac:dyDescent="0.25">
      <c r="J689" s="2"/>
      <c r="O689" s="2"/>
    </row>
    <row r="690" spans="10:15" x14ac:dyDescent="0.25">
      <c r="J690" s="2"/>
      <c r="O690" s="2"/>
    </row>
    <row r="691" spans="10:15" x14ac:dyDescent="0.25">
      <c r="J691" s="2"/>
      <c r="O691" s="2"/>
    </row>
    <row r="692" spans="10:15" x14ac:dyDescent="0.25">
      <c r="J692" s="2"/>
      <c r="O692" s="2"/>
    </row>
    <row r="693" spans="10:15" x14ac:dyDescent="0.25">
      <c r="J693" s="2"/>
      <c r="O693" s="2"/>
    </row>
    <row r="694" spans="10:15" x14ac:dyDescent="0.25">
      <c r="J694" s="2"/>
      <c r="O694" s="2"/>
    </row>
    <row r="695" spans="10:15" x14ac:dyDescent="0.25">
      <c r="J695" s="2"/>
      <c r="O695" s="2"/>
    </row>
    <row r="696" spans="10:15" x14ac:dyDescent="0.25">
      <c r="J696" s="2"/>
      <c r="O696" s="2"/>
    </row>
    <row r="697" spans="10:15" x14ac:dyDescent="0.25">
      <c r="J697" s="2"/>
      <c r="O697" s="2"/>
    </row>
    <row r="698" spans="10:15" x14ac:dyDescent="0.25">
      <c r="J698" s="2"/>
      <c r="O698" s="2"/>
    </row>
    <row r="699" spans="10:15" x14ac:dyDescent="0.25">
      <c r="J699" s="2"/>
      <c r="O699" s="2"/>
    </row>
    <row r="700" spans="10:15" x14ac:dyDescent="0.25">
      <c r="J700" s="2"/>
      <c r="O700" s="2"/>
    </row>
    <row r="701" spans="10:15" x14ac:dyDescent="0.25">
      <c r="J701" s="2"/>
      <c r="O701" s="2"/>
    </row>
    <row r="702" spans="10:15" x14ac:dyDescent="0.25">
      <c r="J702" s="2"/>
      <c r="O702" s="2"/>
    </row>
    <row r="703" spans="10:15" x14ac:dyDescent="0.25">
      <c r="J703" s="2"/>
      <c r="O703" s="2"/>
    </row>
    <row r="704" spans="10:15" x14ac:dyDescent="0.25">
      <c r="J704" s="2"/>
      <c r="O704" s="2"/>
    </row>
    <row r="705" spans="10:15" x14ac:dyDescent="0.25">
      <c r="J705" s="2"/>
      <c r="O705" s="2"/>
    </row>
    <row r="706" spans="10:15" x14ac:dyDescent="0.25">
      <c r="J706" s="2"/>
      <c r="O706" s="2"/>
    </row>
    <row r="707" spans="10:15" x14ac:dyDescent="0.25">
      <c r="J707" s="2"/>
      <c r="O707" s="2"/>
    </row>
    <row r="708" spans="10:15" x14ac:dyDescent="0.25">
      <c r="J708" s="2"/>
      <c r="O708" s="2"/>
    </row>
    <row r="709" spans="10:15" x14ac:dyDescent="0.25">
      <c r="J709" s="2"/>
      <c r="O709" s="2"/>
    </row>
    <row r="710" spans="10:15" x14ac:dyDescent="0.25">
      <c r="J710" s="2"/>
      <c r="O710" s="2"/>
    </row>
    <row r="711" spans="10:15" x14ac:dyDescent="0.25">
      <c r="J711" s="2"/>
      <c r="O711" s="2"/>
    </row>
    <row r="712" spans="10:15" x14ac:dyDescent="0.25">
      <c r="J712" s="2"/>
      <c r="O712" s="2"/>
    </row>
    <row r="713" spans="10:15" x14ac:dyDescent="0.25">
      <c r="J713" s="2"/>
      <c r="O713" s="2"/>
    </row>
    <row r="714" spans="10:15" x14ac:dyDescent="0.25">
      <c r="J714" s="2"/>
      <c r="O714" s="2"/>
    </row>
    <row r="715" spans="10:15" x14ac:dyDescent="0.25">
      <c r="J715" s="2"/>
      <c r="O715" s="2"/>
    </row>
    <row r="716" spans="10:15" x14ac:dyDescent="0.25">
      <c r="J716" s="2"/>
      <c r="O716" s="2"/>
    </row>
    <row r="717" spans="10:15" x14ac:dyDescent="0.25">
      <c r="J717" s="2"/>
      <c r="O717" s="2"/>
    </row>
    <row r="718" spans="10:15" x14ac:dyDescent="0.25">
      <c r="J718" s="2"/>
      <c r="O718" s="2"/>
    </row>
    <row r="719" spans="10:15" x14ac:dyDescent="0.25">
      <c r="J719" s="2"/>
      <c r="O719" s="2"/>
    </row>
    <row r="720" spans="10:15" x14ac:dyDescent="0.25">
      <c r="J720" s="2"/>
      <c r="O720" s="2"/>
    </row>
    <row r="721" spans="10:15" x14ac:dyDescent="0.25">
      <c r="J721" s="2"/>
      <c r="O721" s="2"/>
    </row>
    <row r="722" spans="10:15" x14ac:dyDescent="0.25">
      <c r="J722" s="2"/>
      <c r="O722" s="2"/>
    </row>
    <row r="723" spans="10:15" x14ac:dyDescent="0.25">
      <c r="J723" s="2"/>
      <c r="O723" s="2"/>
    </row>
    <row r="724" spans="10:15" x14ac:dyDescent="0.25">
      <c r="J724" s="2"/>
      <c r="O724" s="2"/>
    </row>
    <row r="725" spans="10:15" x14ac:dyDescent="0.25">
      <c r="J725" s="2"/>
      <c r="O725" s="2"/>
    </row>
    <row r="726" spans="10:15" x14ac:dyDescent="0.25">
      <c r="J726" s="2"/>
      <c r="O726" s="2"/>
    </row>
    <row r="727" spans="10:15" x14ac:dyDescent="0.25">
      <c r="J727" s="2"/>
      <c r="O727" s="2"/>
    </row>
    <row r="728" spans="10:15" x14ac:dyDescent="0.25">
      <c r="J728" s="2"/>
      <c r="O728" s="2"/>
    </row>
    <row r="729" spans="10:15" x14ac:dyDescent="0.25">
      <c r="J729" s="2"/>
      <c r="O729" s="2"/>
    </row>
    <row r="730" spans="10:15" x14ac:dyDescent="0.25">
      <c r="J730" s="2"/>
      <c r="O730" s="2"/>
    </row>
    <row r="731" spans="10:15" x14ac:dyDescent="0.25">
      <c r="J731" s="2"/>
      <c r="O731" s="2"/>
    </row>
    <row r="732" spans="10:15" x14ac:dyDescent="0.25">
      <c r="J732" s="2"/>
      <c r="O732" s="2"/>
    </row>
    <row r="733" spans="10:15" x14ac:dyDescent="0.25">
      <c r="J733" s="2"/>
      <c r="O733" s="2"/>
    </row>
    <row r="734" spans="10:15" x14ac:dyDescent="0.25">
      <c r="J734" s="2"/>
      <c r="O734" s="2"/>
    </row>
    <row r="735" spans="10:15" x14ac:dyDescent="0.25">
      <c r="J735" s="2"/>
      <c r="O735" s="2"/>
    </row>
    <row r="736" spans="10:15" x14ac:dyDescent="0.25">
      <c r="J736" s="2"/>
      <c r="O736" s="2"/>
    </row>
    <row r="737" spans="10:15" x14ac:dyDescent="0.25">
      <c r="J737" s="2"/>
      <c r="O737" s="2"/>
    </row>
    <row r="738" spans="10:15" x14ac:dyDescent="0.25">
      <c r="J738" s="2"/>
      <c r="O738" s="2"/>
    </row>
    <row r="739" spans="10:15" x14ac:dyDescent="0.25">
      <c r="J739" s="2"/>
      <c r="O739" s="2"/>
    </row>
    <row r="740" spans="10:15" x14ac:dyDescent="0.25">
      <c r="J740" s="2"/>
      <c r="O740" s="2"/>
    </row>
    <row r="741" spans="10:15" x14ac:dyDescent="0.25">
      <c r="J741" s="2"/>
      <c r="O741" s="2"/>
    </row>
    <row r="742" spans="10:15" x14ac:dyDescent="0.25">
      <c r="J742" s="2"/>
      <c r="O742" s="2"/>
    </row>
    <row r="743" spans="10:15" x14ac:dyDescent="0.25">
      <c r="J743" s="2"/>
      <c r="O743" s="2"/>
    </row>
    <row r="744" spans="10:15" x14ac:dyDescent="0.25">
      <c r="J744" s="2"/>
      <c r="O744" s="2"/>
    </row>
    <row r="745" spans="10:15" x14ac:dyDescent="0.25">
      <c r="J745" s="2"/>
      <c r="O745" s="2"/>
    </row>
    <row r="746" spans="10:15" x14ac:dyDescent="0.25">
      <c r="J746" s="2"/>
      <c r="O746" s="2"/>
    </row>
    <row r="747" spans="10:15" x14ac:dyDescent="0.25">
      <c r="J747" s="2"/>
      <c r="O747" s="2"/>
    </row>
    <row r="748" spans="10:15" x14ac:dyDescent="0.25">
      <c r="J748" s="2"/>
      <c r="O748" s="2"/>
    </row>
    <row r="749" spans="10:15" x14ac:dyDescent="0.25">
      <c r="J749" s="2"/>
      <c r="O749" s="2"/>
    </row>
    <row r="750" spans="10:15" x14ac:dyDescent="0.25">
      <c r="J750" s="2"/>
      <c r="O750" s="2"/>
    </row>
    <row r="751" spans="10:15" x14ac:dyDescent="0.25">
      <c r="J751" s="2"/>
      <c r="O751" s="2"/>
    </row>
    <row r="752" spans="10:15" x14ac:dyDescent="0.25">
      <c r="J752" s="2"/>
      <c r="O752" s="2"/>
    </row>
    <row r="753" spans="10:15" x14ac:dyDescent="0.25">
      <c r="J753" s="2"/>
      <c r="O753" s="2"/>
    </row>
    <row r="754" spans="10:15" x14ac:dyDescent="0.25">
      <c r="J754" s="2"/>
      <c r="O754" s="2"/>
    </row>
    <row r="755" spans="10:15" x14ac:dyDescent="0.25">
      <c r="J755" s="2"/>
      <c r="O755" s="2"/>
    </row>
    <row r="756" spans="10:15" x14ac:dyDescent="0.25">
      <c r="J756" s="2"/>
      <c r="O756" s="2"/>
    </row>
    <row r="757" spans="10:15" x14ac:dyDescent="0.25">
      <c r="J757" s="2"/>
      <c r="O757" s="2"/>
    </row>
    <row r="758" spans="10:15" x14ac:dyDescent="0.25">
      <c r="J758" s="2"/>
      <c r="O758" s="2"/>
    </row>
    <row r="759" spans="10:15" x14ac:dyDescent="0.25">
      <c r="J759" s="2"/>
      <c r="O759" s="2"/>
    </row>
    <row r="760" spans="10:15" x14ac:dyDescent="0.25">
      <c r="J760" s="2"/>
      <c r="O760" s="2"/>
    </row>
    <row r="761" spans="10:15" x14ac:dyDescent="0.25">
      <c r="J761" s="2"/>
      <c r="O761" s="2"/>
    </row>
    <row r="762" spans="10:15" x14ac:dyDescent="0.25">
      <c r="J762" s="2"/>
      <c r="O762" s="2"/>
    </row>
    <row r="763" spans="10:15" x14ac:dyDescent="0.25">
      <c r="J763" s="2"/>
      <c r="O763" s="2"/>
    </row>
    <row r="764" spans="10:15" x14ac:dyDescent="0.25">
      <c r="J764" s="2"/>
      <c r="O764" s="2"/>
    </row>
    <row r="765" spans="10:15" x14ac:dyDescent="0.25">
      <c r="J765" s="2"/>
      <c r="O765" s="2"/>
    </row>
    <row r="766" spans="10:15" x14ac:dyDescent="0.25">
      <c r="J766" s="2"/>
      <c r="O766" s="2"/>
    </row>
    <row r="767" spans="10:15" x14ac:dyDescent="0.25">
      <c r="J767" s="2"/>
      <c r="O767" s="2"/>
    </row>
    <row r="768" spans="10:15" x14ac:dyDescent="0.25">
      <c r="J768" s="2"/>
      <c r="O768" s="2"/>
    </row>
    <row r="769" spans="10:15" x14ac:dyDescent="0.25">
      <c r="J769" s="2"/>
      <c r="O769" s="2"/>
    </row>
    <row r="770" spans="10:15" x14ac:dyDescent="0.25">
      <c r="J770" s="2"/>
      <c r="O770" s="2"/>
    </row>
    <row r="771" spans="10:15" x14ac:dyDescent="0.25">
      <c r="J771" s="2"/>
      <c r="O771" s="2"/>
    </row>
    <row r="772" spans="10:15" x14ac:dyDescent="0.25">
      <c r="J772" s="2"/>
      <c r="O772" s="2"/>
    </row>
    <row r="773" spans="10:15" x14ac:dyDescent="0.25">
      <c r="J773" s="2"/>
      <c r="O773" s="2"/>
    </row>
    <row r="774" spans="10:15" x14ac:dyDescent="0.25">
      <c r="J774" s="2"/>
      <c r="O774" s="2"/>
    </row>
    <row r="775" spans="10:15" x14ac:dyDescent="0.25">
      <c r="J775" s="2"/>
      <c r="O775" s="2"/>
    </row>
    <row r="776" spans="10:15" x14ac:dyDescent="0.25">
      <c r="J776" s="2"/>
      <c r="O776" s="2"/>
    </row>
    <row r="777" spans="10:15" x14ac:dyDescent="0.25">
      <c r="J777" s="2"/>
      <c r="O777" s="2"/>
    </row>
    <row r="778" spans="10:15" x14ac:dyDescent="0.25">
      <c r="J778" s="2"/>
      <c r="O778" s="2"/>
    </row>
    <row r="779" spans="10:15" x14ac:dyDescent="0.25">
      <c r="J779" s="2"/>
      <c r="O779" s="2"/>
    </row>
    <row r="780" spans="10:15" x14ac:dyDescent="0.25">
      <c r="J780" s="2"/>
      <c r="O780" s="2"/>
    </row>
    <row r="781" spans="10:15" x14ac:dyDescent="0.25">
      <c r="J781" s="2"/>
      <c r="O781" s="2"/>
    </row>
    <row r="782" spans="10:15" x14ac:dyDescent="0.25">
      <c r="J782" s="2"/>
      <c r="O782" s="2"/>
    </row>
    <row r="783" spans="10:15" x14ac:dyDescent="0.25">
      <c r="J783" s="2"/>
      <c r="O783" s="2"/>
    </row>
    <row r="784" spans="10:15" x14ac:dyDescent="0.25">
      <c r="J784" s="2"/>
      <c r="O784" s="2"/>
    </row>
    <row r="785" spans="10:15" x14ac:dyDescent="0.25">
      <c r="J785" s="2"/>
      <c r="O785" s="2"/>
    </row>
    <row r="786" spans="10:15" x14ac:dyDescent="0.25">
      <c r="J786" s="2"/>
      <c r="O786" s="2"/>
    </row>
    <row r="787" spans="10:15" x14ac:dyDescent="0.25">
      <c r="J787" s="2"/>
      <c r="O787" s="2"/>
    </row>
    <row r="788" spans="10:15" x14ac:dyDescent="0.25">
      <c r="J788" s="2"/>
      <c r="O788" s="2"/>
    </row>
    <row r="789" spans="10:15" x14ac:dyDescent="0.25">
      <c r="J789" s="2"/>
      <c r="O789" s="2"/>
    </row>
    <row r="790" spans="10:15" x14ac:dyDescent="0.25">
      <c r="J790" s="2"/>
      <c r="O790" s="2"/>
    </row>
    <row r="791" spans="10:15" x14ac:dyDescent="0.25">
      <c r="J791" s="2"/>
      <c r="O791" s="2"/>
    </row>
    <row r="792" spans="10:15" x14ac:dyDescent="0.25">
      <c r="J792" s="2"/>
      <c r="O792" s="2"/>
    </row>
    <row r="793" spans="10:15" x14ac:dyDescent="0.25">
      <c r="J793" s="2"/>
      <c r="O793" s="2"/>
    </row>
    <row r="794" spans="10:15" x14ac:dyDescent="0.25">
      <c r="J794" s="2"/>
      <c r="O794" s="2"/>
    </row>
    <row r="795" spans="10:15" x14ac:dyDescent="0.25">
      <c r="J795" s="2"/>
      <c r="O795" s="2"/>
    </row>
    <row r="796" spans="10:15" x14ac:dyDescent="0.25">
      <c r="J796" s="2"/>
      <c r="O796" s="2"/>
    </row>
    <row r="797" spans="10:15" x14ac:dyDescent="0.25">
      <c r="J797" s="2"/>
      <c r="O797" s="2"/>
    </row>
    <row r="798" spans="10:15" x14ac:dyDescent="0.25">
      <c r="J798" s="2"/>
      <c r="O798" s="2"/>
    </row>
    <row r="799" spans="10:15" x14ac:dyDescent="0.25">
      <c r="J799" s="2"/>
      <c r="O799" s="2"/>
    </row>
    <row r="800" spans="10:15" x14ac:dyDescent="0.25">
      <c r="J800" s="2"/>
      <c r="O800" s="2"/>
    </row>
    <row r="801" spans="10:15" x14ac:dyDescent="0.25">
      <c r="J801" s="2"/>
      <c r="O801" s="2"/>
    </row>
    <row r="802" spans="10:15" x14ac:dyDescent="0.25">
      <c r="J802" s="2"/>
      <c r="O802" s="2"/>
    </row>
    <row r="803" spans="10:15" x14ac:dyDescent="0.25">
      <c r="J803" s="2"/>
      <c r="O803" s="2"/>
    </row>
    <row r="804" spans="10:15" x14ac:dyDescent="0.25">
      <c r="J804" s="2"/>
      <c r="O804" s="2"/>
    </row>
    <row r="805" spans="10:15" x14ac:dyDescent="0.25">
      <c r="J805" s="2"/>
      <c r="O805" s="2"/>
    </row>
    <row r="806" spans="10:15" x14ac:dyDescent="0.25">
      <c r="J806" s="2"/>
      <c r="O806" s="2"/>
    </row>
    <row r="807" spans="10:15" x14ac:dyDescent="0.25">
      <c r="J807" s="2"/>
      <c r="O807" s="2"/>
    </row>
    <row r="808" spans="10:15" x14ac:dyDescent="0.25">
      <c r="J808" s="2"/>
      <c r="O808" s="2"/>
    </row>
    <row r="809" spans="10:15" x14ac:dyDescent="0.25">
      <c r="J809" s="2"/>
      <c r="O809" s="2"/>
    </row>
    <row r="810" spans="10:15" x14ac:dyDescent="0.25">
      <c r="J810" s="2"/>
      <c r="O810" s="2"/>
    </row>
    <row r="811" spans="10:15" x14ac:dyDescent="0.25">
      <c r="J811" s="2"/>
      <c r="O811" s="2"/>
    </row>
    <row r="812" spans="10:15" x14ac:dyDescent="0.25">
      <c r="J812" s="2"/>
      <c r="O812" s="2"/>
    </row>
    <row r="813" spans="10:15" x14ac:dyDescent="0.25">
      <c r="J813" s="2"/>
      <c r="O813" s="2"/>
    </row>
    <row r="814" spans="10:15" x14ac:dyDescent="0.25">
      <c r="J814" s="2"/>
      <c r="O814" s="2"/>
    </row>
    <row r="815" spans="10:15" x14ac:dyDescent="0.25">
      <c r="J815" s="2"/>
      <c r="O815" s="2"/>
    </row>
    <row r="816" spans="10:15" x14ac:dyDescent="0.25">
      <c r="J816" s="2"/>
      <c r="O816" s="2"/>
    </row>
    <row r="817" spans="10:15" x14ac:dyDescent="0.25">
      <c r="J817" s="2"/>
      <c r="O817" s="2"/>
    </row>
    <row r="818" spans="10:15" x14ac:dyDescent="0.25">
      <c r="J818" s="2"/>
      <c r="O818" s="2"/>
    </row>
    <row r="819" spans="10:15" x14ac:dyDescent="0.25">
      <c r="J819" s="2"/>
      <c r="O819" s="2"/>
    </row>
    <row r="820" spans="10:15" x14ac:dyDescent="0.25">
      <c r="J820" s="2"/>
      <c r="O820" s="2"/>
    </row>
    <row r="821" spans="10:15" x14ac:dyDescent="0.25">
      <c r="J821" s="2"/>
      <c r="O821" s="2"/>
    </row>
    <row r="822" spans="10:15" x14ac:dyDescent="0.25">
      <c r="J822" s="2"/>
      <c r="O822" s="2"/>
    </row>
    <row r="823" spans="10:15" x14ac:dyDescent="0.25">
      <c r="J823" s="2"/>
      <c r="O823" s="2"/>
    </row>
    <row r="824" spans="10:15" x14ac:dyDescent="0.25">
      <c r="J824" s="2"/>
      <c r="O824" s="2"/>
    </row>
    <row r="825" spans="10:15" x14ac:dyDescent="0.25">
      <c r="J825" s="2"/>
      <c r="O825" s="2"/>
    </row>
    <row r="826" spans="10:15" x14ac:dyDescent="0.25">
      <c r="J826" s="2"/>
      <c r="O826" s="2"/>
    </row>
    <row r="827" spans="10:15" x14ac:dyDescent="0.25">
      <c r="J827" s="2"/>
      <c r="O827" s="2"/>
    </row>
    <row r="828" spans="10:15" x14ac:dyDescent="0.25">
      <c r="J828" s="2"/>
      <c r="O828" s="2"/>
    </row>
    <row r="829" spans="10:15" x14ac:dyDescent="0.25">
      <c r="J829" s="2"/>
      <c r="O829" s="2"/>
    </row>
    <row r="830" spans="10:15" x14ac:dyDescent="0.25">
      <c r="J830" s="2"/>
      <c r="O830" s="2"/>
    </row>
    <row r="831" spans="10:15" x14ac:dyDescent="0.25">
      <c r="J831" s="2"/>
      <c r="O831" s="2"/>
    </row>
    <row r="832" spans="10:15" x14ac:dyDescent="0.25">
      <c r="J832" s="2"/>
      <c r="O832" s="2"/>
    </row>
    <row r="833" spans="10:15" x14ac:dyDescent="0.25">
      <c r="J833" s="2"/>
      <c r="O833" s="2"/>
    </row>
    <row r="834" spans="10:15" x14ac:dyDescent="0.25">
      <c r="J834" s="2"/>
      <c r="O834" s="2"/>
    </row>
    <row r="835" spans="10:15" x14ac:dyDescent="0.25">
      <c r="J835" s="2"/>
      <c r="O835" s="2"/>
    </row>
    <row r="836" spans="10:15" x14ac:dyDescent="0.25">
      <c r="J836" s="2"/>
      <c r="O836" s="2"/>
    </row>
    <row r="837" spans="10:15" x14ac:dyDescent="0.25">
      <c r="J837" s="2"/>
      <c r="O837" s="2"/>
    </row>
    <row r="838" spans="10:15" x14ac:dyDescent="0.25">
      <c r="J838" s="2"/>
      <c r="O838" s="2"/>
    </row>
    <row r="839" spans="10:15" x14ac:dyDescent="0.25">
      <c r="J839" s="2"/>
      <c r="O839" s="2"/>
    </row>
    <row r="840" spans="10:15" x14ac:dyDescent="0.25">
      <c r="J840" s="2"/>
      <c r="O840" s="2"/>
    </row>
    <row r="841" spans="10:15" x14ac:dyDescent="0.25">
      <c r="J841" s="2"/>
      <c r="O841" s="2"/>
    </row>
    <row r="842" spans="10:15" x14ac:dyDescent="0.25">
      <c r="J842" s="2"/>
      <c r="O842" s="2"/>
    </row>
    <row r="843" spans="10:15" x14ac:dyDescent="0.25">
      <c r="J843" s="2"/>
      <c r="O843" s="2"/>
    </row>
    <row r="844" spans="10:15" x14ac:dyDescent="0.25">
      <c r="J844" s="2"/>
      <c r="O844" s="2"/>
    </row>
    <row r="845" spans="10:15" x14ac:dyDescent="0.25">
      <c r="J845" s="2"/>
      <c r="O845" s="2"/>
    </row>
    <row r="846" spans="10:15" x14ac:dyDescent="0.25">
      <c r="J846" s="2"/>
      <c r="O846" s="2"/>
    </row>
    <row r="847" spans="10:15" x14ac:dyDescent="0.25">
      <c r="J847" s="2"/>
      <c r="O847" s="2"/>
    </row>
    <row r="848" spans="10:15" x14ac:dyDescent="0.25">
      <c r="J848" s="2"/>
      <c r="O848" s="2"/>
    </row>
    <row r="849" spans="10:15" x14ac:dyDescent="0.25">
      <c r="J849" s="2"/>
      <c r="O849" s="2"/>
    </row>
    <row r="850" spans="10:15" x14ac:dyDescent="0.25">
      <c r="J850" s="2"/>
      <c r="O850" s="2"/>
    </row>
    <row r="851" spans="10:15" x14ac:dyDescent="0.25">
      <c r="J851" s="2"/>
      <c r="O851" s="2"/>
    </row>
    <row r="852" spans="10:15" x14ac:dyDescent="0.25">
      <c r="J852" s="2"/>
      <c r="O852" s="2"/>
    </row>
    <row r="853" spans="10:15" x14ac:dyDescent="0.25">
      <c r="J853" s="2"/>
      <c r="O853" s="2"/>
    </row>
    <row r="854" spans="10:15" x14ac:dyDescent="0.25">
      <c r="J854" s="2"/>
      <c r="O854" s="2"/>
    </row>
    <row r="855" spans="10:15" x14ac:dyDescent="0.25">
      <c r="J855" s="2"/>
      <c r="O855" s="2"/>
    </row>
    <row r="856" spans="10:15" x14ac:dyDescent="0.25">
      <c r="J856" s="2"/>
      <c r="O856" s="2"/>
    </row>
    <row r="857" spans="10:15" x14ac:dyDescent="0.25">
      <c r="J857" s="2"/>
      <c r="O857" s="2"/>
    </row>
    <row r="858" spans="10:15" x14ac:dyDescent="0.25">
      <c r="J858" s="2"/>
      <c r="O858" s="2"/>
    </row>
    <row r="859" spans="10:15" x14ac:dyDescent="0.25">
      <c r="J859" s="2"/>
      <c r="O859" s="2"/>
    </row>
    <row r="860" spans="10:15" x14ac:dyDescent="0.25">
      <c r="J860" s="2"/>
      <c r="O860" s="2"/>
    </row>
    <row r="861" spans="10:15" x14ac:dyDescent="0.25">
      <c r="J861" s="2"/>
      <c r="O861" s="2"/>
    </row>
    <row r="862" spans="10:15" x14ac:dyDescent="0.25">
      <c r="J862" s="2"/>
      <c r="O862" s="2"/>
    </row>
    <row r="863" spans="10:15" x14ac:dyDescent="0.25">
      <c r="J863" s="2"/>
      <c r="O863" s="2"/>
    </row>
    <row r="864" spans="10:15" x14ac:dyDescent="0.25">
      <c r="J864" s="2"/>
      <c r="O864" s="2"/>
    </row>
    <row r="865" spans="10:15" x14ac:dyDescent="0.25">
      <c r="J865" s="2"/>
      <c r="O865" s="2"/>
    </row>
    <row r="866" spans="10:15" x14ac:dyDescent="0.25">
      <c r="J866" s="2"/>
      <c r="O866" s="2"/>
    </row>
    <row r="867" spans="10:15" x14ac:dyDescent="0.25">
      <c r="J867" s="2"/>
      <c r="O867" s="2"/>
    </row>
    <row r="868" spans="10:15" x14ac:dyDescent="0.25">
      <c r="J868" s="2"/>
      <c r="O868" s="2"/>
    </row>
    <row r="869" spans="10:15" x14ac:dyDescent="0.25">
      <c r="J869" s="2"/>
      <c r="O869" s="2"/>
    </row>
    <row r="870" spans="10:15" x14ac:dyDescent="0.25">
      <c r="J870" s="2"/>
      <c r="O870" s="2"/>
    </row>
    <row r="871" spans="10:15" x14ac:dyDescent="0.25">
      <c r="J871" s="2"/>
      <c r="O871" s="2"/>
    </row>
    <row r="872" spans="10:15" x14ac:dyDescent="0.25">
      <c r="J872" s="2"/>
      <c r="O872" s="2"/>
    </row>
    <row r="873" spans="10:15" x14ac:dyDescent="0.25">
      <c r="J873" s="2"/>
      <c r="O873" s="2"/>
    </row>
    <row r="874" spans="10:15" x14ac:dyDescent="0.25">
      <c r="J874" s="2"/>
      <c r="O874" s="2"/>
    </row>
    <row r="875" spans="10:15" x14ac:dyDescent="0.25">
      <c r="J875" s="2"/>
      <c r="O875" s="2"/>
    </row>
    <row r="876" spans="10:15" x14ac:dyDescent="0.25">
      <c r="J876" s="2"/>
      <c r="O876" s="2"/>
    </row>
    <row r="877" spans="10:15" x14ac:dyDescent="0.25">
      <c r="J877" s="2"/>
      <c r="O877" s="2"/>
    </row>
    <row r="878" spans="10:15" x14ac:dyDescent="0.25">
      <c r="J878" s="2"/>
      <c r="O878" s="2"/>
    </row>
    <row r="879" spans="10:15" x14ac:dyDescent="0.25">
      <c r="J879" s="2"/>
      <c r="O879" s="2"/>
    </row>
    <row r="880" spans="10:15" x14ac:dyDescent="0.25">
      <c r="J880" s="2"/>
      <c r="O880" s="2"/>
    </row>
    <row r="881" spans="10:15" x14ac:dyDescent="0.25">
      <c r="J881" s="2"/>
      <c r="O881" s="2"/>
    </row>
    <row r="882" spans="10:15" x14ac:dyDescent="0.25">
      <c r="J882" s="2"/>
      <c r="O882" s="2"/>
    </row>
    <row r="883" spans="10:15" x14ac:dyDescent="0.25">
      <c r="J883" s="2"/>
      <c r="O883" s="2"/>
    </row>
    <row r="884" spans="10:15" x14ac:dyDescent="0.25">
      <c r="J884" s="2"/>
      <c r="O884" s="2"/>
    </row>
    <row r="885" spans="10:15" x14ac:dyDescent="0.25">
      <c r="J885" s="2"/>
      <c r="O885" s="2"/>
    </row>
    <row r="886" spans="10:15" x14ac:dyDescent="0.25">
      <c r="J886" s="2"/>
      <c r="O886" s="2"/>
    </row>
    <row r="887" spans="10:15" x14ac:dyDescent="0.25">
      <c r="J887" s="2"/>
      <c r="O887" s="2"/>
    </row>
    <row r="888" spans="10:15" x14ac:dyDescent="0.25">
      <c r="J888" s="2"/>
      <c r="O888" s="2"/>
    </row>
    <row r="889" spans="10:15" x14ac:dyDescent="0.25">
      <c r="J889" s="2"/>
      <c r="O889" s="2"/>
    </row>
    <row r="890" spans="10:15" x14ac:dyDescent="0.25">
      <c r="J890" s="2"/>
      <c r="O890" s="2"/>
    </row>
    <row r="891" spans="10:15" x14ac:dyDescent="0.25">
      <c r="J891" s="2"/>
      <c r="O891" s="2"/>
    </row>
    <row r="892" spans="10:15" x14ac:dyDescent="0.25">
      <c r="J892" s="2"/>
      <c r="O892" s="2"/>
    </row>
    <row r="893" spans="10:15" x14ac:dyDescent="0.25">
      <c r="J893" s="2"/>
      <c r="O893" s="2"/>
    </row>
    <row r="894" spans="10:15" x14ac:dyDescent="0.25">
      <c r="J894" s="2"/>
      <c r="O894" s="2"/>
    </row>
    <row r="895" spans="10:15" x14ac:dyDescent="0.25">
      <c r="J895" s="2"/>
      <c r="O895" s="2"/>
    </row>
    <row r="896" spans="10:15" x14ac:dyDescent="0.25">
      <c r="J896" s="2"/>
      <c r="O896" s="2"/>
    </row>
    <row r="897" spans="10:15" x14ac:dyDescent="0.25">
      <c r="J897" s="2"/>
      <c r="O897" s="2"/>
    </row>
    <row r="898" spans="10:15" x14ac:dyDescent="0.25">
      <c r="J898" s="2"/>
      <c r="O898" s="2"/>
    </row>
    <row r="899" spans="10:15" x14ac:dyDescent="0.25">
      <c r="J899" s="2"/>
      <c r="O899" s="2"/>
    </row>
    <row r="900" spans="10:15" x14ac:dyDescent="0.25">
      <c r="J900" s="2"/>
      <c r="O900" s="2"/>
    </row>
    <row r="901" spans="10:15" x14ac:dyDescent="0.25">
      <c r="J901" s="2"/>
      <c r="O901" s="2"/>
    </row>
    <row r="902" spans="10:15" x14ac:dyDescent="0.25">
      <c r="J902" s="2"/>
      <c r="O902" s="2"/>
    </row>
    <row r="903" spans="10:15" x14ac:dyDescent="0.25">
      <c r="J903" s="2"/>
      <c r="O903" s="2"/>
    </row>
    <row r="904" spans="10:15" x14ac:dyDescent="0.25">
      <c r="J904" s="2"/>
      <c r="O904" s="2"/>
    </row>
    <row r="905" spans="10:15" x14ac:dyDescent="0.25">
      <c r="J905" s="2"/>
      <c r="O905" s="2"/>
    </row>
    <row r="906" spans="10:15" x14ac:dyDescent="0.25">
      <c r="J906" s="2"/>
      <c r="O906" s="2"/>
    </row>
    <row r="907" spans="10:15" x14ac:dyDescent="0.25">
      <c r="J907" s="2"/>
      <c r="O907" s="2"/>
    </row>
    <row r="908" spans="10:15" x14ac:dyDescent="0.25">
      <c r="J908" s="2"/>
      <c r="O908" s="2"/>
    </row>
    <row r="909" spans="10:15" x14ac:dyDescent="0.25">
      <c r="J909" s="2"/>
      <c r="O909" s="2"/>
    </row>
    <row r="910" spans="10:15" x14ac:dyDescent="0.25">
      <c r="J910" s="2"/>
      <c r="O910" s="2"/>
    </row>
    <row r="911" spans="10:15" x14ac:dyDescent="0.25">
      <c r="J911" s="2"/>
      <c r="O911" s="2"/>
    </row>
    <row r="912" spans="10:15" x14ac:dyDescent="0.25">
      <c r="J912" s="2"/>
      <c r="O912" s="2"/>
    </row>
    <row r="913" spans="10:15" x14ac:dyDescent="0.25">
      <c r="J913" s="2"/>
      <c r="O913" s="2"/>
    </row>
    <row r="914" spans="10:15" x14ac:dyDescent="0.25">
      <c r="J914" s="2"/>
      <c r="O914" s="2"/>
    </row>
    <row r="915" spans="10:15" x14ac:dyDescent="0.25">
      <c r="J915" s="2"/>
      <c r="O915" s="2"/>
    </row>
    <row r="916" spans="10:15" x14ac:dyDescent="0.25">
      <c r="J916" s="2"/>
      <c r="O916" s="2"/>
    </row>
    <row r="917" spans="10:15" x14ac:dyDescent="0.25">
      <c r="J917" s="2"/>
      <c r="O917" s="2"/>
    </row>
    <row r="918" spans="10:15" x14ac:dyDescent="0.25">
      <c r="J918" s="2"/>
      <c r="O918" s="2"/>
    </row>
    <row r="919" spans="10:15" x14ac:dyDescent="0.25">
      <c r="J919" s="2"/>
      <c r="O919" s="2"/>
    </row>
    <row r="920" spans="10:15" x14ac:dyDescent="0.25">
      <c r="J920" s="2"/>
      <c r="O920" s="2"/>
    </row>
    <row r="921" spans="10:15" x14ac:dyDescent="0.25">
      <c r="J921" s="2"/>
      <c r="O921" s="2"/>
    </row>
    <row r="922" spans="10:15" x14ac:dyDescent="0.25">
      <c r="J922" s="2"/>
      <c r="O922" s="2"/>
    </row>
    <row r="923" spans="10:15" x14ac:dyDescent="0.25">
      <c r="J923" s="2"/>
      <c r="O923" s="2"/>
    </row>
    <row r="924" spans="10:15" x14ac:dyDescent="0.25">
      <c r="J924" s="2"/>
      <c r="O924" s="2"/>
    </row>
    <row r="925" spans="10:15" x14ac:dyDescent="0.25">
      <c r="J925" s="2"/>
      <c r="O925" s="2"/>
    </row>
    <row r="926" spans="10:15" x14ac:dyDescent="0.25">
      <c r="J926" s="2"/>
      <c r="O926" s="2"/>
    </row>
    <row r="927" spans="10:15" x14ac:dyDescent="0.25">
      <c r="J927" s="2"/>
      <c r="O927" s="2"/>
    </row>
    <row r="928" spans="10:15" x14ac:dyDescent="0.25">
      <c r="J928" s="2"/>
      <c r="O928" s="2"/>
    </row>
    <row r="929" spans="10:15" x14ac:dyDescent="0.25">
      <c r="J929" s="2"/>
      <c r="O929" s="2"/>
    </row>
    <row r="930" spans="10:15" x14ac:dyDescent="0.25">
      <c r="J930" s="2"/>
      <c r="O930" s="2"/>
    </row>
    <row r="931" spans="10:15" x14ac:dyDescent="0.25">
      <c r="J931" s="2"/>
      <c r="O931" s="2"/>
    </row>
    <row r="932" spans="10:15" x14ac:dyDescent="0.25">
      <c r="J932" s="2"/>
      <c r="O932" s="2"/>
    </row>
    <row r="933" spans="10:15" x14ac:dyDescent="0.25">
      <c r="J933" s="2"/>
      <c r="O933" s="2"/>
    </row>
    <row r="934" spans="10:15" x14ac:dyDescent="0.25">
      <c r="J934" s="2"/>
      <c r="O934" s="2"/>
    </row>
    <row r="935" spans="10:15" x14ac:dyDescent="0.25">
      <c r="J935" s="2"/>
      <c r="O935" s="2"/>
    </row>
    <row r="936" spans="10:15" x14ac:dyDescent="0.25">
      <c r="J936" s="2"/>
      <c r="O936" s="2"/>
    </row>
    <row r="937" spans="10:15" x14ac:dyDescent="0.25">
      <c r="J937" s="2"/>
      <c r="O937" s="2"/>
    </row>
    <row r="938" spans="10:15" x14ac:dyDescent="0.25">
      <c r="J938" s="2"/>
      <c r="O938" s="2"/>
    </row>
    <row r="939" spans="10:15" x14ac:dyDescent="0.25">
      <c r="J939" s="2"/>
      <c r="O939" s="2"/>
    </row>
    <row r="940" spans="10:15" x14ac:dyDescent="0.25">
      <c r="J940" s="2"/>
      <c r="O940" s="2"/>
    </row>
    <row r="941" spans="10:15" x14ac:dyDescent="0.25">
      <c r="J941" s="2"/>
      <c r="O941" s="2"/>
    </row>
    <row r="942" spans="10:15" x14ac:dyDescent="0.25">
      <c r="J942" s="2"/>
      <c r="O942" s="2"/>
    </row>
    <row r="943" spans="10:15" x14ac:dyDescent="0.25">
      <c r="J943" s="2"/>
      <c r="O943" s="2"/>
    </row>
    <row r="944" spans="10:15" x14ac:dyDescent="0.25">
      <c r="J944" s="2"/>
      <c r="O944" s="2"/>
    </row>
    <row r="945" spans="10:15" x14ac:dyDescent="0.25">
      <c r="J945" s="2"/>
      <c r="O945" s="2"/>
    </row>
    <row r="946" spans="10:15" x14ac:dyDescent="0.25">
      <c r="J946" s="2"/>
      <c r="O946" s="2"/>
    </row>
    <row r="947" spans="10:15" x14ac:dyDescent="0.25">
      <c r="J947" s="2"/>
      <c r="O947" s="2"/>
    </row>
    <row r="948" spans="10:15" x14ac:dyDescent="0.25">
      <c r="J948" s="2"/>
      <c r="O948" s="2"/>
    </row>
    <row r="949" spans="10:15" x14ac:dyDescent="0.25">
      <c r="J949" s="2"/>
      <c r="O949" s="2"/>
    </row>
    <row r="950" spans="10:15" x14ac:dyDescent="0.25">
      <c r="J950" s="2"/>
      <c r="O950" s="2"/>
    </row>
    <row r="951" spans="10:15" x14ac:dyDescent="0.25">
      <c r="J951" s="2"/>
      <c r="O951" s="2"/>
    </row>
    <row r="952" spans="10:15" x14ac:dyDescent="0.25">
      <c r="J952" s="2"/>
      <c r="O952" s="2"/>
    </row>
    <row r="953" spans="10:15" x14ac:dyDescent="0.25">
      <c r="J953" s="2"/>
      <c r="O953" s="2"/>
    </row>
    <row r="954" spans="10:15" x14ac:dyDescent="0.25">
      <c r="J954" s="2"/>
      <c r="O954" s="2"/>
    </row>
    <row r="955" spans="10:15" x14ac:dyDescent="0.25">
      <c r="J955" s="2"/>
      <c r="O955" s="2"/>
    </row>
    <row r="956" spans="10:15" x14ac:dyDescent="0.25">
      <c r="J956" s="2"/>
      <c r="O956" s="2"/>
    </row>
    <row r="957" spans="10:15" x14ac:dyDescent="0.25">
      <c r="J957" s="2"/>
      <c r="O957" s="2"/>
    </row>
    <row r="958" spans="10:15" x14ac:dyDescent="0.25">
      <c r="J958" s="2"/>
      <c r="O958" s="2"/>
    </row>
    <row r="959" spans="10:15" x14ac:dyDescent="0.25">
      <c r="J959" s="2"/>
      <c r="O959" s="2"/>
    </row>
    <row r="960" spans="10:15" x14ac:dyDescent="0.25">
      <c r="J960" s="2"/>
      <c r="O960" s="2"/>
    </row>
    <row r="961" spans="10:15" x14ac:dyDescent="0.25">
      <c r="J961" s="2"/>
      <c r="O961" s="2"/>
    </row>
    <row r="962" spans="10:15" x14ac:dyDescent="0.25">
      <c r="J962" s="2"/>
      <c r="O962" s="2"/>
    </row>
    <row r="963" spans="10:15" x14ac:dyDescent="0.25">
      <c r="J963" s="2"/>
      <c r="O963" s="2"/>
    </row>
    <row r="964" spans="10:15" x14ac:dyDescent="0.25">
      <c r="J964" s="2"/>
      <c r="O964" s="2"/>
    </row>
    <row r="965" spans="10:15" x14ac:dyDescent="0.25">
      <c r="J965" s="2"/>
      <c r="O965" s="2"/>
    </row>
    <row r="966" spans="10:15" x14ac:dyDescent="0.25">
      <c r="J966" s="2"/>
      <c r="O966" s="2"/>
    </row>
    <row r="967" spans="10:15" x14ac:dyDescent="0.25">
      <c r="J967" s="2"/>
      <c r="O967" s="2"/>
    </row>
    <row r="968" spans="10:15" x14ac:dyDescent="0.25">
      <c r="J968" s="2"/>
      <c r="O968" s="2"/>
    </row>
    <row r="969" spans="10:15" x14ac:dyDescent="0.25">
      <c r="J969" s="2"/>
      <c r="O969" s="2"/>
    </row>
    <row r="970" spans="10:15" x14ac:dyDescent="0.25">
      <c r="J970" s="2"/>
      <c r="O970" s="2"/>
    </row>
    <row r="971" spans="10:15" x14ac:dyDescent="0.25">
      <c r="J971" s="2"/>
      <c r="O971" s="2"/>
    </row>
    <row r="972" spans="10:15" x14ac:dyDescent="0.25">
      <c r="J972" s="2"/>
      <c r="O972" s="2"/>
    </row>
    <row r="973" spans="10:15" x14ac:dyDescent="0.25">
      <c r="J973" s="2"/>
      <c r="O973" s="2"/>
    </row>
    <row r="974" spans="10:15" x14ac:dyDescent="0.25">
      <c r="J974" s="2"/>
      <c r="O974" s="2"/>
    </row>
    <row r="975" spans="10:15" x14ac:dyDescent="0.25">
      <c r="J975" s="2"/>
      <c r="O975" s="2"/>
    </row>
    <row r="976" spans="10:15" x14ac:dyDescent="0.25">
      <c r="J976" s="2"/>
      <c r="O976" s="2"/>
    </row>
    <row r="977" spans="10:15" x14ac:dyDescent="0.25">
      <c r="J977" s="2"/>
      <c r="O977" s="2"/>
    </row>
    <row r="978" spans="10:15" x14ac:dyDescent="0.25">
      <c r="J978" s="2"/>
      <c r="O978" s="2"/>
    </row>
    <row r="979" spans="10:15" x14ac:dyDescent="0.25">
      <c r="J979" s="2"/>
      <c r="O979" s="2"/>
    </row>
    <row r="980" spans="10:15" x14ac:dyDescent="0.25">
      <c r="J980" s="2"/>
      <c r="O980" s="2"/>
    </row>
    <row r="981" spans="10:15" x14ac:dyDescent="0.25">
      <c r="J981" s="2"/>
      <c r="O981" s="2"/>
    </row>
    <row r="982" spans="10:15" x14ac:dyDescent="0.25">
      <c r="J982" s="2"/>
      <c r="O982" s="2"/>
    </row>
    <row r="983" spans="10:15" x14ac:dyDescent="0.25">
      <c r="J983" s="2"/>
      <c r="O983" s="2"/>
    </row>
    <row r="984" spans="10:15" x14ac:dyDescent="0.25">
      <c r="J984" s="2"/>
      <c r="O984" s="2"/>
    </row>
    <row r="985" spans="10:15" x14ac:dyDescent="0.25">
      <c r="J985" s="2"/>
      <c r="O985" s="2"/>
    </row>
    <row r="986" spans="10:15" x14ac:dyDescent="0.25">
      <c r="J986" s="2"/>
      <c r="O986" s="2"/>
    </row>
    <row r="987" spans="10:15" x14ac:dyDescent="0.25">
      <c r="J987" s="2"/>
      <c r="O987" s="2"/>
    </row>
    <row r="988" spans="10:15" x14ac:dyDescent="0.25">
      <c r="J988" s="2"/>
      <c r="O988" s="2"/>
    </row>
    <row r="989" spans="10:15" x14ac:dyDescent="0.25">
      <c r="J989" s="2"/>
      <c r="O989" s="2"/>
    </row>
    <row r="990" spans="10:15" x14ac:dyDescent="0.25">
      <c r="J990" s="2"/>
      <c r="O990" s="2"/>
    </row>
    <row r="991" spans="10:15" x14ac:dyDescent="0.25">
      <c r="J991" s="2"/>
      <c r="O991" s="2"/>
    </row>
    <row r="992" spans="10:15" x14ac:dyDescent="0.25">
      <c r="J992" s="2"/>
      <c r="O992" s="2"/>
    </row>
    <row r="993" spans="10:15" x14ac:dyDescent="0.25">
      <c r="J993" s="2"/>
      <c r="O993" s="2"/>
    </row>
    <row r="994" spans="10:15" x14ac:dyDescent="0.25">
      <c r="J994" s="2"/>
      <c r="O994" s="2"/>
    </row>
    <row r="995" spans="10:15" x14ac:dyDescent="0.25">
      <c r="J995" s="2"/>
      <c r="O995" s="2"/>
    </row>
    <row r="996" spans="10:15" x14ac:dyDescent="0.25">
      <c r="J996" s="2"/>
      <c r="O996" s="2"/>
    </row>
    <row r="997" spans="10:15" x14ac:dyDescent="0.25">
      <c r="J997" s="2"/>
      <c r="O997" s="2"/>
    </row>
    <row r="998" spans="10:15" x14ac:dyDescent="0.25">
      <c r="J998" s="2"/>
      <c r="O998" s="2"/>
    </row>
    <row r="999" spans="10:15" x14ac:dyDescent="0.25">
      <c r="J999" s="2"/>
      <c r="O999" s="2"/>
    </row>
    <row r="1000" spans="10:15" x14ac:dyDescent="0.25">
      <c r="J1000" s="2"/>
      <c r="O1000" s="2"/>
    </row>
    <row r="1001" spans="10:15" x14ac:dyDescent="0.25">
      <c r="J1001" s="2"/>
      <c r="O1001" s="2"/>
    </row>
    <row r="1002" spans="10:15" x14ac:dyDescent="0.25">
      <c r="J1002" s="2"/>
      <c r="O1002" s="2"/>
    </row>
    <row r="1003" spans="10:15" x14ac:dyDescent="0.25">
      <c r="J1003" s="2"/>
      <c r="O1003" s="2"/>
    </row>
    <row r="1004" spans="10:15" x14ac:dyDescent="0.25">
      <c r="J1004" s="2"/>
      <c r="O1004" s="2"/>
    </row>
    <row r="1005" spans="10:15" x14ac:dyDescent="0.25">
      <c r="J1005" s="2"/>
      <c r="O1005" s="2"/>
    </row>
    <row r="1006" spans="10:15" x14ac:dyDescent="0.25">
      <c r="J1006" s="2"/>
      <c r="O1006" s="2"/>
    </row>
    <row r="1007" spans="10:15" x14ac:dyDescent="0.25">
      <c r="J1007" s="2"/>
      <c r="O1007" s="2"/>
    </row>
    <row r="1008" spans="10:15" x14ac:dyDescent="0.25">
      <c r="J1008" s="2"/>
      <c r="O1008" s="2"/>
    </row>
    <row r="1009" spans="10:15" x14ac:dyDescent="0.25">
      <c r="J1009" s="2"/>
      <c r="O1009" s="2"/>
    </row>
    <row r="1010" spans="10:15" x14ac:dyDescent="0.25">
      <c r="J1010" s="2"/>
      <c r="O1010" s="2"/>
    </row>
    <row r="1011" spans="10:15" x14ac:dyDescent="0.25">
      <c r="J1011" s="2"/>
      <c r="O1011" s="2"/>
    </row>
    <row r="1012" spans="10:15" x14ac:dyDescent="0.25">
      <c r="J1012" s="2"/>
      <c r="O1012" s="2"/>
    </row>
    <row r="1013" spans="10:15" x14ac:dyDescent="0.25">
      <c r="J1013" s="2"/>
      <c r="O1013" s="2"/>
    </row>
    <row r="1014" spans="10:15" x14ac:dyDescent="0.25">
      <c r="J1014" s="2"/>
      <c r="O1014" s="2"/>
    </row>
    <row r="1015" spans="10:15" x14ac:dyDescent="0.25">
      <c r="J1015" s="2"/>
      <c r="O1015" s="2"/>
    </row>
    <row r="1016" spans="10:15" x14ac:dyDescent="0.25">
      <c r="J1016" s="2"/>
      <c r="O1016" s="2"/>
    </row>
    <row r="1017" spans="10:15" x14ac:dyDescent="0.25">
      <c r="J1017" s="2"/>
      <c r="O1017" s="2"/>
    </row>
    <row r="1018" spans="10:15" x14ac:dyDescent="0.25">
      <c r="J1018" s="2"/>
      <c r="O1018" s="2"/>
    </row>
    <row r="1019" spans="10:15" x14ac:dyDescent="0.25">
      <c r="J1019" s="2"/>
      <c r="O1019" s="2"/>
    </row>
    <row r="1020" spans="10:15" x14ac:dyDescent="0.25">
      <c r="J1020" s="2"/>
      <c r="O1020" s="2"/>
    </row>
    <row r="1021" spans="10:15" x14ac:dyDescent="0.25">
      <c r="J1021" s="2"/>
      <c r="O1021" s="2"/>
    </row>
    <row r="1022" spans="10:15" x14ac:dyDescent="0.25">
      <c r="J1022" s="2"/>
      <c r="O1022" s="2"/>
    </row>
    <row r="1023" spans="10:15" x14ac:dyDescent="0.25">
      <c r="J1023" s="2"/>
      <c r="O1023" s="2"/>
    </row>
    <row r="1024" spans="10:15" x14ac:dyDescent="0.25">
      <c r="J1024" s="2"/>
      <c r="O1024" s="2"/>
    </row>
    <row r="1025" spans="10:15" x14ac:dyDescent="0.25">
      <c r="J1025" s="2"/>
      <c r="O1025" s="2"/>
    </row>
    <row r="1026" spans="10:15" x14ac:dyDescent="0.25">
      <c r="J1026" s="2"/>
      <c r="O1026" s="2"/>
    </row>
    <row r="1027" spans="10:15" x14ac:dyDescent="0.25">
      <c r="J1027" s="2"/>
      <c r="O1027" s="2"/>
    </row>
    <row r="1028" spans="10:15" x14ac:dyDescent="0.25">
      <c r="J1028" s="2"/>
      <c r="O1028" s="2"/>
    </row>
    <row r="1029" spans="10:15" x14ac:dyDescent="0.25">
      <c r="J1029" s="2"/>
      <c r="O1029" s="2"/>
    </row>
    <row r="1030" spans="10:15" x14ac:dyDescent="0.25">
      <c r="J1030" s="2"/>
      <c r="O1030" s="2"/>
    </row>
    <row r="1031" spans="10:15" x14ac:dyDescent="0.25">
      <c r="J1031" s="2"/>
      <c r="O1031" s="2"/>
    </row>
    <row r="1032" spans="10:15" x14ac:dyDescent="0.25">
      <c r="J1032" s="2"/>
      <c r="O1032" s="2"/>
    </row>
    <row r="1033" spans="10:15" x14ac:dyDescent="0.25">
      <c r="J1033" s="2"/>
      <c r="O1033" s="2"/>
    </row>
    <row r="1034" spans="10:15" x14ac:dyDescent="0.25">
      <c r="J1034" s="2"/>
      <c r="O1034" s="2"/>
    </row>
    <row r="1035" spans="10:15" x14ac:dyDescent="0.25">
      <c r="J1035" s="2"/>
      <c r="O1035" s="2"/>
    </row>
    <row r="1036" spans="10:15" x14ac:dyDescent="0.25">
      <c r="J1036" s="2"/>
      <c r="O1036" s="2"/>
    </row>
    <row r="1037" spans="10:15" x14ac:dyDescent="0.25">
      <c r="J1037" s="2"/>
      <c r="O1037" s="2"/>
    </row>
    <row r="1038" spans="10:15" x14ac:dyDescent="0.25">
      <c r="J1038" s="2"/>
      <c r="O1038" s="2"/>
    </row>
    <row r="1039" spans="10:15" x14ac:dyDescent="0.25">
      <c r="J1039" s="2"/>
      <c r="O1039" s="2"/>
    </row>
    <row r="1040" spans="10:15" x14ac:dyDescent="0.25">
      <c r="J1040" s="2"/>
      <c r="O1040" s="2"/>
    </row>
    <row r="1041" spans="10:15" x14ac:dyDescent="0.25">
      <c r="J1041" s="2"/>
      <c r="O1041" s="2"/>
    </row>
    <row r="1042" spans="10:15" x14ac:dyDescent="0.25">
      <c r="J1042" s="2"/>
      <c r="O1042" s="2"/>
    </row>
    <row r="1043" spans="10:15" x14ac:dyDescent="0.25">
      <c r="J1043" s="2"/>
      <c r="O1043" s="2"/>
    </row>
    <row r="1044" spans="10:15" x14ac:dyDescent="0.25">
      <c r="J1044" s="2"/>
      <c r="O1044" s="2"/>
    </row>
    <row r="1045" spans="10:15" x14ac:dyDescent="0.25">
      <c r="J1045" s="2"/>
      <c r="O1045" s="2"/>
    </row>
    <row r="1046" spans="10:15" x14ac:dyDescent="0.25">
      <c r="J1046" s="2"/>
      <c r="O1046" s="2"/>
    </row>
    <row r="1047" spans="10:15" x14ac:dyDescent="0.25">
      <c r="J1047" s="2"/>
      <c r="O1047" s="2"/>
    </row>
    <row r="1048" spans="10:15" x14ac:dyDescent="0.25">
      <c r="J1048" s="2"/>
      <c r="O1048" s="2"/>
    </row>
    <row r="1049" spans="10:15" x14ac:dyDescent="0.25">
      <c r="J1049" s="2"/>
      <c r="O1049" s="2"/>
    </row>
    <row r="1050" spans="10:15" x14ac:dyDescent="0.25">
      <c r="J1050" s="2"/>
      <c r="O1050" s="2"/>
    </row>
    <row r="1051" spans="10:15" x14ac:dyDescent="0.25">
      <c r="J1051" s="2"/>
      <c r="O1051" s="2"/>
    </row>
    <row r="1052" spans="10:15" x14ac:dyDescent="0.25">
      <c r="J1052" s="2"/>
      <c r="O1052" s="2"/>
    </row>
    <row r="1053" spans="10:15" x14ac:dyDescent="0.25">
      <c r="J1053" s="2"/>
      <c r="O1053" s="2"/>
    </row>
    <row r="1054" spans="10:15" x14ac:dyDescent="0.25">
      <c r="J1054" s="2"/>
      <c r="O1054" s="2"/>
    </row>
    <row r="1055" spans="10:15" x14ac:dyDescent="0.25">
      <c r="J1055" s="2"/>
      <c r="O1055" s="2"/>
    </row>
    <row r="1056" spans="10:15" x14ac:dyDescent="0.25">
      <c r="J1056" s="2"/>
      <c r="O1056" s="2"/>
    </row>
    <row r="1057" spans="10:15" x14ac:dyDescent="0.25">
      <c r="J1057" s="2"/>
      <c r="O1057" s="2"/>
    </row>
    <row r="1058" spans="10:15" x14ac:dyDescent="0.25">
      <c r="J1058" s="2"/>
      <c r="O1058" s="2"/>
    </row>
    <row r="1059" spans="10:15" x14ac:dyDescent="0.25">
      <c r="J1059" s="2"/>
      <c r="O1059" s="2"/>
    </row>
    <row r="1060" spans="10:15" x14ac:dyDescent="0.25">
      <c r="J1060" s="2"/>
      <c r="O1060" s="2"/>
    </row>
    <row r="1061" spans="10:15" x14ac:dyDescent="0.25">
      <c r="J1061" s="2"/>
      <c r="O1061" s="2"/>
    </row>
    <row r="1062" spans="10:15" x14ac:dyDescent="0.25">
      <c r="J1062" s="2"/>
      <c r="O1062" s="2"/>
    </row>
    <row r="1063" spans="10:15" x14ac:dyDescent="0.25">
      <c r="J1063" s="2"/>
      <c r="O1063" s="2"/>
    </row>
    <row r="1064" spans="10:15" x14ac:dyDescent="0.25">
      <c r="J1064" s="2"/>
      <c r="O1064" s="2"/>
    </row>
    <row r="1065" spans="10:15" x14ac:dyDescent="0.25">
      <c r="J1065" s="2"/>
      <c r="O1065" s="2"/>
    </row>
    <row r="1066" spans="10:15" x14ac:dyDescent="0.25">
      <c r="J1066" s="2"/>
      <c r="O1066" s="2"/>
    </row>
    <row r="1067" spans="10:15" x14ac:dyDescent="0.25">
      <c r="J1067" s="2"/>
      <c r="O1067" s="2"/>
    </row>
    <row r="1068" spans="10:15" x14ac:dyDescent="0.25">
      <c r="J1068" s="2"/>
      <c r="O1068" s="2"/>
    </row>
    <row r="1069" spans="10:15" x14ac:dyDescent="0.25">
      <c r="J1069" s="2"/>
      <c r="O1069" s="2"/>
    </row>
    <row r="1070" spans="10:15" x14ac:dyDescent="0.25">
      <c r="J1070" s="2"/>
      <c r="O1070" s="2"/>
    </row>
    <row r="1071" spans="10:15" x14ac:dyDescent="0.25">
      <c r="J1071" s="2"/>
      <c r="O1071" s="2"/>
    </row>
    <row r="1072" spans="10:15" x14ac:dyDescent="0.25">
      <c r="J1072" s="2"/>
      <c r="O1072" s="2"/>
    </row>
    <row r="1073" spans="10:15" x14ac:dyDescent="0.25">
      <c r="J1073" s="2"/>
      <c r="O1073" s="2"/>
    </row>
    <row r="1074" spans="10:15" x14ac:dyDescent="0.25">
      <c r="J1074" s="2"/>
      <c r="O1074" s="2"/>
    </row>
    <row r="1075" spans="10:15" x14ac:dyDescent="0.25">
      <c r="J1075" s="2"/>
      <c r="O1075" s="2"/>
    </row>
    <row r="1076" spans="10:15" x14ac:dyDescent="0.25">
      <c r="J1076" s="2"/>
      <c r="O1076" s="2"/>
    </row>
    <row r="1077" spans="10:15" x14ac:dyDescent="0.25">
      <c r="J1077" s="2"/>
      <c r="O1077" s="2"/>
    </row>
    <row r="1078" spans="10:15" x14ac:dyDescent="0.25">
      <c r="J1078" s="2"/>
      <c r="O1078" s="2"/>
    </row>
    <row r="1079" spans="10:15" x14ac:dyDescent="0.25">
      <c r="J1079" s="2"/>
      <c r="O1079" s="2"/>
    </row>
    <row r="1080" spans="10:15" x14ac:dyDescent="0.25">
      <c r="J1080" s="2"/>
      <c r="O1080" s="2"/>
    </row>
    <row r="1081" spans="10:15" x14ac:dyDescent="0.25">
      <c r="J1081" s="2"/>
      <c r="O1081" s="2"/>
    </row>
    <row r="1082" spans="10:15" x14ac:dyDescent="0.25">
      <c r="J1082" s="2"/>
      <c r="O1082" s="2"/>
    </row>
    <row r="1083" spans="10:15" x14ac:dyDescent="0.25">
      <c r="J1083" s="2"/>
      <c r="O1083" s="2"/>
    </row>
    <row r="1084" spans="10:15" x14ac:dyDescent="0.25">
      <c r="J1084" s="2"/>
      <c r="O1084" s="2"/>
    </row>
    <row r="1085" spans="10:15" x14ac:dyDescent="0.25">
      <c r="J1085" s="2"/>
      <c r="O1085" s="2"/>
    </row>
    <row r="1086" spans="10:15" x14ac:dyDescent="0.25">
      <c r="J1086" s="2"/>
      <c r="O1086" s="2"/>
    </row>
    <row r="1087" spans="10:15" x14ac:dyDescent="0.25">
      <c r="J1087" s="2"/>
      <c r="O1087" s="2"/>
    </row>
    <row r="1088" spans="10:15" x14ac:dyDescent="0.25">
      <c r="J1088" s="2"/>
      <c r="O1088" s="2"/>
    </row>
    <row r="1089" spans="10:15" x14ac:dyDescent="0.25">
      <c r="J1089" s="2"/>
      <c r="O1089" s="2"/>
    </row>
    <row r="1090" spans="10:15" x14ac:dyDescent="0.25">
      <c r="J1090" s="2"/>
      <c r="O1090" s="2"/>
    </row>
    <row r="1091" spans="10:15" x14ac:dyDescent="0.25">
      <c r="J1091" s="2"/>
      <c r="O1091" s="2"/>
    </row>
    <row r="1092" spans="10:15" x14ac:dyDescent="0.25">
      <c r="J1092" s="2"/>
      <c r="O1092" s="2"/>
    </row>
    <row r="1093" spans="10:15" x14ac:dyDescent="0.25">
      <c r="J1093" s="2"/>
      <c r="O1093" s="2"/>
    </row>
    <row r="1094" spans="10:15" x14ac:dyDescent="0.25">
      <c r="J1094" s="2"/>
      <c r="O1094" s="2"/>
    </row>
    <row r="1095" spans="10:15" x14ac:dyDescent="0.25">
      <c r="J1095" s="2"/>
      <c r="O1095" s="2"/>
    </row>
    <row r="1096" spans="10:15" x14ac:dyDescent="0.25">
      <c r="J1096" s="2"/>
      <c r="O1096" s="2"/>
    </row>
    <row r="1097" spans="10:15" x14ac:dyDescent="0.25">
      <c r="J1097" s="2"/>
      <c r="O1097" s="2"/>
    </row>
    <row r="1098" spans="10:15" x14ac:dyDescent="0.25">
      <c r="J1098" s="2"/>
      <c r="O1098" s="2"/>
    </row>
    <row r="1099" spans="10:15" x14ac:dyDescent="0.25">
      <c r="J1099" s="2"/>
      <c r="O1099" s="2"/>
    </row>
    <row r="1100" spans="10:15" x14ac:dyDescent="0.25">
      <c r="J1100" s="2"/>
      <c r="O1100" s="2"/>
    </row>
    <row r="1101" spans="10:15" x14ac:dyDescent="0.25">
      <c r="J1101" s="2"/>
      <c r="O1101" s="2"/>
    </row>
    <row r="1102" spans="10:15" x14ac:dyDescent="0.25">
      <c r="J1102" s="2"/>
      <c r="O1102" s="2"/>
    </row>
    <row r="1103" spans="10:15" x14ac:dyDescent="0.25">
      <c r="J1103" s="2"/>
      <c r="O1103" s="2"/>
    </row>
    <row r="1104" spans="10:15" x14ac:dyDescent="0.25">
      <c r="J1104" s="2"/>
      <c r="O1104" s="2"/>
    </row>
    <row r="1105" spans="10:15" x14ac:dyDescent="0.25">
      <c r="J1105" s="2"/>
      <c r="O1105" s="2"/>
    </row>
    <row r="1106" spans="10:15" x14ac:dyDescent="0.25">
      <c r="J1106" s="2"/>
      <c r="O1106" s="2"/>
    </row>
    <row r="1107" spans="10:15" x14ac:dyDescent="0.25">
      <c r="J1107" s="2"/>
      <c r="O1107" s="2"/>
    </row>
    <row r="1108" spans="10:15" x14ac:dyDescent="0.25">
      <c r="J1108" s="2"/>
      <c r="O1108" s="2"/>
    </row>
    <row r="1109" spans="10:15" x14ac:dyDescent="0.25">
      <c r="J1109" s="2"/>
      <c r="O1109" s="2"/>
    </row>
    <row r="1110" spans="10:15" x14ac:dyDescent="0.25">
      <c r="J1110" s="2"/>
      <c r="O1110" s="2"/>
    </row>
    <row r="1111" spans="10:15" x14ac:dyDescent="0.25">
      <c r="J1111" s="2"/>
      <c r="O1111" s="2"/>
    </row>
    <row r="1112" spans="10:15" x14ac:dyDescent="0.25">
      <c r="J1112" s="2"/>
      <c r="O1112" s="2"/>
    </row>
    <row r="1113" spans="10:15" x14ac:dyDescent="0.25">
      <c r="J1113" s="2"/>
      <c r="O1113" s="2"/>
    </row>
    <row r="1114" spans="10:15" x14ac:dyDescent="0.25">
      <c r="J1114" s="2"/>
      <c r="O1114" s="2"/>
    </row>
    <row r="1115" spans="10:15" x14ac:dyDescent="0.25">
      <c r="J1115" s="2"/>
      <c r="O1115" s="2"/>
    </row>
    <row r="1116" spans="10:15" x14ac:dyDescent="0.25">
      <c r="J1116" s="2"/>
      <c r="O1116" s="2"/>
    </row>
    <row r="1117" spans="10:15" x14ac:dyDescent="0.25">
      <c r="J1117" s="2"/>
      <c r="O1117" s="2"/>
    </row>
    <row r="1118" spans="10:15" x14ac:dyDescent="0.25">
      <c r="J1118" s="2"/>
      <c r="O1118" s="2"/>
    </row>
    <row r="1119" spans="10:15" x14ac:dyDescent="0.25">
      <c r="J1119" s="2"/>
      <c r="O1119" s="2"/>
    </row>
    <row r="1120" spans="10:15" x14ac:dyDescent="0.25">
      <c r="J1120" s="2"/>
      <c r="O1120" s="2"/>
    </row>
    <row r="1121" spans="10:15" x14ac:dyDescent="0.25">
      <c r="J1121" s="2"/>
      <c r="O1121" s="2"/>
    </row>
    <row r="1122" spans="10:15" x14ac:dyDescent="0.25">
      <c r="J1122" s="2"/>
      <c r="O1122" s="2"/>
    </row>
    <row r="1123" spans="10:15" x14ac:dyDescent="0.25">
      <c r="J1123" s="2"/>
      <c r="O1123" s="2"/>
    </row>
    <row r="1124" spans="10:15" x14ac:dyDescent="0.25">
      <c r="J1124" s="2"/>
      <c r="O1124" s="2"/>
    </row>
    <row r="1125" spans="10:15" x14ac:dyDescent="0.25">
      <c r="J1125" s="2"/>
      <c r="O1125" s="2"/>
    </row>
    <row r="1126" spans="10:15" x14ac:dyDescent="0.25">
      <c r="J1126" s="2"/>
      <c r="O1126" s="2"/>
    </row>
    <row r="1127" spans="10:15" x14ac:dyDescent="0.25">
      <c r="J1127" s="2"/>
      <c r="O1127" s="2"/>
    </row>
    <row r="1128" spans="10:15" x14ac:dyDescent="0.25">
      <c r="J1128" s="2"/>
      <c r="O1128" s="2"/>
    </row>
    <row r="1129" spans="10:15" x14ac:dyDescent="0.25">
      <c r="J1129" s="2"/>
      <c r="O1129" s="2"/>
    </row>
    <row r="1130" spans="10:15" x14ac:dyDescent="0.25">
      <c r="J1130" s="2"/>
      <c r="O1130" s="2"/>
    </row>
    <row r="1131" spans="10:15" x14ac:dyDescent="0.25">
      <c r="J1131" s="2"/>
      <c r="O1131" s="2"/>
    </row>
    <row r="1132" spans="10:15" x14ac:dyDescent="0.25">
      <c r="J1132" s="2"/>
      <c r="O1132" s="2"/>
    </row>
    <row r="1133" spans="10:15" x14ac:dyDescent="0.25">
      <c r="J1133" s="2"/>
      <c r="O1133" s="2"/>
    </row>
    <row r="1134" spans="10:15" x14ac:dyDescent="0.25">
      <c r="J1134" s="2"/>
      <c r="O1134" s="2"/>
    </row>
    <row r="1135" spans="10:15" x14ac:dyDescent="0.25">
      <c r="J1135" s="2"/>
      <c r="O1135" s="2"/>
    </row>
    <row r="1136" spans="10:15" x14ac:dyDescent="0.25">
      <c r="J1136" s="2"/>
      <c r="O1136" s="2"/>
    </row>
    <row r="1137" spans="10:15" x14ac:dyDescent="0.25">
      <c r="J1137" s="2"/>
      <c r="O1137" s="2"/>
    </row>
    <row r="1138" spans="10:15" x14ac:dyDescent="0.25">
      <c r="J1138" s="2"/>
      <c r="O1138" s="2"/>
    </row>
    <row r="1139" spans="10:15" x14ac:dyDescent="0.25">
      <c r="J1139" s="2"/>
      <c r="O1139" s="2"/>
    </row>
    <row r="1140" spans="10:15" x14ac:dyDescent="0.25">
      <c r="J1140" s="2"/>
      <c r="O1140" s="2"/>
    </row>
    <row r="1141" spans="10:15" x14ac:dyDescent="0.25">
      <c r="J1141" s="2"/>
      <c r="O1141" s="2"/>
    </row>
    <row r="1142" spans="10:15" x14ac:dyDescent="0.25">
      <c r="J1142" s="2"/>
      <c r="O1142" s="2"/>
    </row>
    <row r="1143" spans="10:15" x14ac:dyDescent="0.25">
      <c r="J1143" s="2"/>
      <c r="O1143" s="2"/>
    </row>
    <row r="1144" spans="10:15" x14ac:dyDescent="0.25">
      <c r="J1144" s="2"/>
      <c r="O1144" s="2"/>
    </row>
    <row r="1145" spans="10:15" x14ac:dyDescent="0.25">
      <c r="J1145" s="2"/>
      <c r="O1145" s="2"/>
    </row>
    <row r="1146" spans="10:15" x14ac:dyDescent="0.25">
      <c r="J1146" s="2"/>
      <c r="O1146" s="2"/>
    </row>
    <row r="1147" spans="10:15" x14ac:dyDescent="0.25">
      <c r="J1147" s="2"/>
      <c r="O1147" s="2"/>
    </row>
    <row r="1148" spans="10:15" x14ac:dyDescent="0.25">
      <c r="J1148" s="2"/>
      <c r="O1148" s="2"/>
    </row>
    <row r="1149" spans="10:15" x14ac:dyDescent="0.25">
      <c r="J1149" s="2"/>
      <c r="O1149" s="2"/>
    </row>
    <row r="1150" spans="10:15" x14ac:dyDescent="0.25">
      <c r="J1150" s="2"/>
      <c r="O1150" s="2"/>
    </row>
    <row r="1151" spans="10:15" x14ac:dyDescent="0.25">
      <c r="J1151" s="2"/>
      <c r="O1151" s="2"/>
    </row>
    <row r="1152" spans="10:15" x14ac:dyDescent="0.25">
      <c r="J1152" s="2"/>
      <c r="O1152" s="2"/>
    </row>
    <row r="1153" spans="10:15" x14ac:dyDescent="0.25">
      <c r="J1153" s="2"/>
      <c r="O1153" s="2"/>
    </row>
    <row r="1154" spans="10:15" x14ac:dyDescent="0.25">
      <c r="J1154" s="2"/>
      <c r="O1154" s="2"/>
    </row>
    <row r="1155" spans="10:15" x14ac:dyDescent="0.25">
      <c r="J1155" s="2"/>
      <c r="O1155" s="2"/>
    </row>
    <row r="1156" spans="10:15" x14ac:dyDescent="0.25">
      <c r="J1156" s="2"/>
      <c r="O1156" s="2"/>
    </row>
    <row r="1157" spans="10:15" x14ac:dyDescent="0.25">
      <c r="J1157" s="2"/>
      <c r="O1157" s="2"/>
    </row>
    <row r="1158" spans="10:15" x14ac:dyDescent="0.25">
      <c r="J1158" s="2"/>
      <c r="O1158" s="2"/>
    </row>
    <row r="1159" spans="10:15" x14ac:dyDescent="0.25">
      <c r="J1159" s="2"/>
      <c r="O1159" s="2"/>
    </row>
    <row r="1160" spans="10:15" x14ac:dyDescent="0.25">
      <c r="J1160" s="2"/>
      <c r="O1160" s="2"/>
    </row>
    <row r="1161" spans="10:15" x14ac:dyDescent="0.25">
      <c r="J1161" s="2"/>
      <c r="O1161" s="2"/>
    </row>
    <row r="1162" spans="10:15" x14ac:dyDescent="0.25">
      <c r="J1162" s="2"/>
      <c r="O1162" s="2"/>
    </row>
    <row r="1163" spans="10:15" x14ac:dyDescent="0.25">
      <c r="J1163" s="2"/>
      <c r="O1163" s="2"/>
    </row>
    <row r="1164" spans="10:15" x14ac:dyDescent="0.25">
      <c r="J1164" s="2"/>
      <c r="O1164" s="2"/>
    </row>
    <row r="1165" spans="10:15" x14ac:dyDescent="0.25">
      <c r="J1165" s="2"/>
      <c r="O1165" s="2"/>
    </row>
    <row r="1166" spans="10:15" x14ac:dyDescent="0.25">
      <c r="J1166" s="2"/>
      <c r="O1166" s="2"/>
    </row>
    <row r="1167" spans="10:15" x14ac:dyDescent="0.25">
      <c r="J1167" s="2"/>
      <c r="O1167" s="2"/>
    </row>
    <row r="1168" spans="10:15" x14ac:dyDescent="0.25">
      <c r="J1168" s="2"/>
      <c r="O1168" s="2"/>
    </row>
    <row r="1169" spans="10:15" x14ac:dyDescent="0.25">
      <c r="J1169" s="2"/>
      <c r="O1169" s="2"/>
    </row>
    <row r="1170" spans="10:15" x14ac:dyDescent="0.25">
      <c r="J1170" s="2"/>
      <c r="O1170" s="2"/>
    </row>
    <row r="1171" spans="10:15" x14ac:dyDescent="0.25">
      <c r="J1171" s="2"/>
      <c r="O1171" s="2"/>
    </row>
    <row r="1172" spans="10:15" x14ac:dyDescent="0.25">
      <c r="J1172" s="2"/>
      <c r="O1172" s="2"/>
    </row>
    <row r="1173" spans="10:15" x14ac:dyDescent="0.25">
      <c r="J1173" s="2"/>
      <c r="O1173" s="2"/>
    </row>
    <row r="1174" spans="10:15" x14ac:dyDescent="0.25">
      <c r="J1174" s="2"/>
      <c r="O1174" s="2"/>
    </row>
    <row r="1175" spans="10:15" x14ac:dyDescent="0.25">
      <c r="J1175" s="2"/>
      <c r="O1175" s="2"/>
    </row>
    <row r="1176" spans="10:15" x14ac:dyDescent="0.25">
      <c r="J1176" s="2"/>
      <c r="O1176" s="2"/>
    </row>
    <row r="1177" spans="10:15" x14ac:dyDescent="0.25">
      <c r="J1177" s="2"/>
      <c r="O1177" s="2"/>
    </row>
    <row r="1178" spans="10:15" x14ac:dyDescent="0.25">
      <c r="J1178" s="2"/>
      <c r="O1178" s="2"/>
    </row>
    <row r="1179" spans="10:15" x14ac:dyDescent="0.25">
      <c r="J1179" s="2"/>
      <c r="O1179" s="2"/>
    </row>
    <row r="1180" spans="10:15" x14ac:dyDescent="0.25">
      <c r="J1180" s="2"/>
      <c r="O1180" s="2"/>
    </row>
    <row r="1181" spans="10:15" x14ac:dyDescent="0.25">
      <c r="J1181" s="2"/>
      <c r="O1181" s="2"/>
    </row>
    <row r="1182" spans="10:15" x14ac:dyDescent="0.25">
      <c r="J1182" s="2"/>
      <c r="O1182" s="2"/>
    </row>
    <row r="1183" spans="10:15" x14ac:dyDescent="0.25">
      <c r="J1183" s="2"/>
      <c r="O1183" s="2"/>
    </row>
    <row r="1184" spans="10:15" x14ac:dyDescent="0.25">
      <c r="J1184" s="2"/>
      <c r="O1184" s="2"/>
    </row>
    <row r="1185" spans="10:15" x14ac:dyDescent="0.25">
      <c r="J1185" s="2"/>
      <c r="O1185" s="2"/>
    </row>
    <row r="1186" spans="10:15" x14ac:dyDescent="0.25">
      <c r="J1186" s="2"/>
      <c r="O1186" s="2"/>
    </row>
    <row r="1187" spans="10:15" x14ac:dyDescent="0.25">
      <c r="J1187" s="2"/>
      <c r="O1187" s="2"/>
    </row>
    <row r="1188" spans="10:15" x14ac:dyDescent="0.25">
      <c r="J1188" s="2"/>
      <c r="O1188" s="2"/>
    </row>
    <row r="1189" spans="10:15" x14ac:dyDescent="0.25">
      <c r="J1189" s="2"/>
      <c r="O1189" s="2"/>
    </row>
    <row r="1190" spans="10:15" x14ac:dyDescent="0.25">
      <c r="J1190" s="2"/>
      <c r="O1190" s="2"/>
    </row>
    <row r="1191" spans="10:15" x14ac:dyDescent="0.25">
      <c r="J1191" s="2"/>
      <c r="O1191" s="2"/>
    </row>
    <row r="1192" spans="10:15" x14ac:dyDescent="0.25">
      <c r="J1192" s="2"/>
      <c r="O1192" s="2"/>
    </row>
    <row r="1193" spans="10:15" x14ac:dyDescent="0.25">
      <c r="J1193" s="2"/>
      <c r="O1193" s="2"/>
    </row>
    <row r="1194" spans="10:15" x14ac:dyDescent="0.25">
      <c r="J1194" s="2"/>
      <c r="O1194" s="2"/>
    </row>
    <row r="1195" spans="10:15" x14ac:dyDescent="0.25">
      <c r="J1195" s="2"/>
      <c r="O1195" s="2"/>
    </row>
    <row r="1196" spans="10:15" x14ac:dyDescent="0.25">
      <c r="J1196" s="2"/>
      <c r="O1196" s="2"/>
    </row>
    <row r="1197" spans="10:15" x14ac:dyDescent="0.25">
      <c r="J1197" s="2"/>
      <c r="O1197" s="2"/>
    </row>
    <row r="1198" spans="10:15" x14ac:dyDescent="0.25">
      <c r="J1198" s="2"/>
      <c r="O1198" s="2"/>
    </row>
    <row r="1199" spans="10:15" x14ac:dyDescent="0.25">
      <c r="J1199" s="2"/>
      <c r="O1199" s="2"/>
    </row>
    <row r="1200" spans="10:15" x14ac:dyDescent="0.25">
      <c r="J1200" s="2"/>
      <c r="O1200" s="2"/>
    </row>
    <row r="1201" spans="10:15" x14ac:dyDescent="0.25">
      <c r="J1201" s="2"/>
      <c r="O1201" s="2"/>
    </row>
    <row r="1202" spans="10:15" x14ac:dyDescent="0.25">
      <c r="J1202" s="2"/>
      <c r="O1202" s="2"/>
    </row>
    <row r="1203" spans="10:15" x14ac:dyDescent="0.25">
      <c r="J1203" s="2"/>
      <c r="O1203" s="2"/>
    </row>
    <row r="1204" spans="10:15" x14ac:dyDescent="0.25">
      <c r="J1204" s="2"/>
      <c r="O1204" s="2"/>
    </row>
    <row r="1205" spans="10:15" x14ac:dyDescent="0.25">
      <c r="J1205" s="2"/>
      <c r="O1205" s="2"/>
    </row>
    <row r="1206" spans="10:15" x14ac:dyDescent="0.25">
      <c r="J1206" s="2"/>
      <c r="O1206" s="2"/>
    </row>
    <row r="1207" spans="10:15" x14ac:dyDescent="0.25">
      <c r="J1207" s="2"/>
      <c r="O1207" s="2"/>
    </row>
    <row r="1208" spans="10:15" x14ac:dyDescent="0.25">
      <c r="J1208" s="2"/>
      <c r="O1208" s="2"/>
    </row>
    <row r="1209" spans="10:15" x14ac:dyDescent="0.25">
      <c r="J1209" s="2"/>
      <c r="O1209" s="2"/>
    </row>
    <row r="1210" spans="10:15" x14ac:dyDescent="0.25">
      <c r="J1210" s="2"/>
      <c r="O1210" s="2"/>
    </row>
    <row r="1211" spans="10:15" x14ac:dyDescent="0.25">
      <c r="J1211" s="2"/>
      <c r="O1211" s="2"/>
    </row>
    <row r="1212" spans="10:15" x14ac:dyDescent="0.25">
      <c r="J1212" s="2"/>
      <c r="O1212" s="2"/>
    </row>
    <row r="1213" spans="10:15" x14ac:dyDescent="0.25">
      <c r="J1213" s="2"/>
      <c r="O1213" s="2"/>
    </row>
    <row r="1214" spans="10:15" x14ac:dyDescent="0.25">
      <c r="J1214" s="2"/>
      <c r="O1214" s="2"/>
    </row>
    <row r="1215" spans="10:15" x14ac:dyDescent="0.25">
      <c r="J1215" s="2"/>
      <c r="O1215" s="2"/>
    </row>
    <row r="1216" spans="10:15" x14ac:dyDescent="0.25">
      <c r="J1216" s="2"/>
      <c r="O1216" s="2"/>
    </row>
    <row r="1217" spans="10:15" x14ac:dyDescent="0.25">
      <c r="J1217" s="2"/>
      <c r="O1217" s="2"/>
    </row>
    <row r="1218" spans="10:15" x14ac:dyDescent="0.25">
      <c r="J1218" s="2"/>
      <c r="O1218" s="2"/>
    </row>
    <row r="1219" spans="10:15" x14ac:dyDescent="0.25">
      <c r="J1219" s="2"/>
      <c r="O1219" s="2"/>
    </row>
    <row r="1220" spans="10:15" x14ac:dyDescent="0.25">
      <c r="J1220" s="2"/>
      <c r="O1220" s="2"/>
    </row>
    <row r="1221" spans="10:15" x14ac:dyDescent="0.25">
      <c r="J1221" s="2"/>
      <c r="O1221" s="2"/>
    </row>
    <row r="1222" spans="10:15" x14ac:dyDescent="0.25">
      <c r="J1222" s="2"/>
      <c r="O1222" s="2"/>
    </row>
    <row r="1223" spans="10:15" x14ac:dyDescent="0.25">
      <c r="J1223" s="2"/>
      <c r="O1223" s="2"/>
    </row>
    <row r="1224" spans="10:15" x14ac:dyDescent="0.25">
      <c r="J1224" s="2"/>
      <c r="O1224" s="2"/>
    </row>
    <row r="1225" spans="10:15" x14ac:dyDescent="0.25">
      <c r="J1225" s="2"/>
      <c r="O1225" s="2"/>
    </row>
    <row r="1226" spans="10:15" x14ac:dyDescent="0.25">
      <c r="J1226" s="2"/>
      <c r="O1226" s="2"/>
    </row>
    <row r="1227" spans="10:15" x14ac:dyDescent="0.25">
      <c r="J1227" s="2"/>
      <c r="O1227" s="2"/>
    </row>
    <row r="1228" spans="10:15" x14ac:dyDescent="0.25">
      <c r="J1228" s="2"/>
      <c r="O1228" s="2"/>
    </row>
    <row r="1229" spans="10:15" x14ac:dyDescent="0.25">
      <c r="J1229" s="2"/>
      <c r="O1229" s="2"/>
    </row>
    <row r="1230" spans="10:15" x14ac:dyDescent="0.25">
      <c r="J1230" s="2"/>
      <c r="O1230" s="2"/>
    </row>
    <row r="1231" spans="10:15" x14ac:dyDescent="0.25">
      <c r="J1231" s="2"/>
      <c r="O1231" s="2"/>
    </row>
    <row r="1232" spans="10:15" x14ac:dyDescent="0.25">
      <c r="J1232" s="2"/>
      <c r="O1232" s="2"/>
    </row>
    <row r="1233" spans="10:15" x14ac:dyDescent="0.25">
      <c r="J1233" s="2"/>
      <c r="O1233" s="2"/>
    </row>
    <row r="1234" spans="10:15" x14ac:dyDescent="0.25">
      <c r="J1234" s="2"/>
      <c r="O1234" s="2"/>
    </row>
    <row r="1235" spans="10:15" x14ac:dyDescent="0.25">
      <c r="J1235" s="2"/>
      <c r="O1235" s="2"/>
    </row>
    <row r="1236" spans="10:15" x14ac:dyDescent="0.25">
      <c r="J1236" s="2"/>
      <c r="O1236" s="2"/>
    </row>
    <row r="1237" spans="10:15" x14ac:dyDescent="0.25">
      <c r="J1237" s="2"/>
      <c r="O1237" s="2"/>
    </row>
    <row r="1238" spans="10:15" x14ac:dyDescent="0.25">
      <c r="J1238" s="2"/>
      <c r="O1238" s="2"/>
    </row>
    <row r="1239" spans="10:15" x14ac:dyDescent="0.25">
      <c r="J1239" s="2"/>
      <c r="O1239" s="2"/>
    </row>
    <row r="1240" spans="10:15" x14ac:dyDescent="0.25">
      <c r="J1240" s="2"/>
      <c r="O1240" s="2"/>
    </row>
    <row r="1241" spans="10:15" x14ac:dyDescent="0.25">
      <c r="J1241" s="2"/>
      <c r="O1241" s="2"/>
    </row>
    <row r="1242" spans="10:15" x14ac:dyDescent="0.25">
      <c r="J1242" s="2"/>
      <c r="O1242" s="2"/>
    </row>
    <row r="1243" spans="10:15" x14ac:dyDescent="0.25">
      <c r="J1243" s="2"/>
      <c r="O1243" s="2"/>
    </row>
    <row r="1244" spans="10:15" x14ac:dyDescent="0.25">
      <c r="J1244" s="2"/>
      <c r="O1244" s="2"/>
    </row>
    <row r="1245" spans="10:15" x14ac:dyDescent="0.25">
      <c r="J1245" s="2"/>
      <c r="O1245" s="2"/>
    </row>
    <row r="1246" spans="10:15" x14ac:dyDescent="0.25">
      <c r="J1246" s="2"/>
      <c r="O1246" s="2"/>
    </row>
    <row r="1247" spans="10:15" x14ac:dyDescent="0.25">
      <c r="J1247" s="2"/>
      <c r="O1247" s="2"/>
    </row>
    <row r="1248" spans="10:15" x14ac:dyDescent="0.25">
      <c r="J1248" s="2"/>
      <c r="O1248" s="2"/>
    </row>
    <row r="1249" spans="10:15" x14ac:dyDescent="0.25">
      <c r="J1249" s="2"/>
      <c r="O1249" s="2"/>
    </row>
    <row r="1250" spans="10:15" x14ac:dyDescent="0.25">
      <c r="J1250" s="2"/>
      <c r="O1250" s="2"/>
    </row>
    <row r="1251" spans="10:15" x14ac:dyDescent="0.25">
      <c r="J1251" s="2"/>
      <c r="O1251" s="2"/>
    </row>
    <row r="1252" spans="10:15" x14ac:dyDescent="0.25">
      <c r="J1252" s="2"/>
      <c r="O1252" s="2"/>
    </row>
    <row r="1253" spans="10:15" x14ac:dyDescent="0.25">
      <c r="J1253" s="2"/>
      <c r="O1253" s="2"/>
    </row>
    <row r="1254" spans="10:15" x14ac:dyDescent="0.25">
      <c r="J1254" s="2"/>
      <c r="O1254" s="2"/>
    </row>
    <row r="1255" spans="10:15" x14ac:dyDescent="0.25">
      <c r="J1255" s="2"/>
      <c r="O1255" s="2"/>
    </row>
    <row r="1256" spans="10:15" x14ac:dyDescent="0.25">
      <c r="J1256" s="2"/>
      <c r="O1256" s="2"/>
    </row>
    <row r="1257" spans="10:15" x14ac:dyDescent="0.25">
      <c r="J1257" s="2"/>
      <c r="O1257" s="2"/>
    </row>
    <row r="1258" spans="10:15" x14ac:dyDescent="0.25">
      <c r="J1258" s="2"/>
      <c r="O1258" s="2"/>
    </row>
    <row r="1259" spans="10:15" x14ac:dyDescent="0.25">
      <c r="J1259" s="2"/>
      <c r="O1259" s="2"/>
    </row>
    <row r="1260" spans="10:15" x14ac:dyDescent="0.25">
      <c r="J1260" s="2"/>
      <c r="O1260" s="2"/>
    </row>
    <row r="1261" spans="10:15" x14ac:dyDescent="0.25">
      <c r="J1261" s="2"/>
      <c r="O1261" s="2"/>
    </row>
    <row r="1262" spans="10:15" x14ac:dyDescent="0.25">
      <c r="J1262" s="2"/>
      <c r="O1262" s="2"/>
    </row>
    <row r="1263" spans="10:15" x14ac:dyDescent="0.25">
      <c r="J1263" s="2"/>
      <c r="O1263" s="2"/>
    </row>
    <row r="1264" spans="10:15" x14ac:dyDescent="0.25">
      <c r="J1264" s="2"/>
      <c r="O1264" s="2"/>
    </row>
    <row r="1265" spans="10:15" x14ac:dyDescent="0.25">
      <c r="J1265" s="2"/>
      <c r="O1265" s="2"/>
    </row>
    <row r="1266" spans="10:15" x14ac:dyDescent="0.25">
      <c r="J1266" s="2"/>
      <c r="O1266" s="2"/>
    </row>
    <row r="1267" spans="10:15" x14ac:dyDescent="0.25">
      <c r="J1267" s="2"/>
      <c r="O1267" s="2"/>
    </row>
    <row r="1268" spans="10:15" x14ac:dyDescent="0.25">
      <c r="J1268" s="2"/>
      <c r="O1268" s="2"/>
    </row>
    <row r="1269" spans="10:15" x14ac:dyDescent="0.25">
      <c r="J1269" s="2"/>
      <c r="O1269" s="2"/>
    </row>
    <row r="1270" spans="10:15" x14ac:dyDescent="0.25">
      <c r="J1270" s="2"/>
      <c r="O1270" s="2"/>
    </row>
    <row r="1271" spans="10:15" x14ac:dyDescent="0.25">
      <c r="J1271" s="2"/>
      <c r="O1271" s="2"/>
    </row>
    <row r="1272" spans="10:15" x14ac:dyDescent="0.25">
      <c r="J1272" s="2"/>
      <c r="O1272" s="2"/>
    </row>
    <row r="1273" spans="10:15" x14ac:dyDescent="0.25">
      <c r="J1273" s="2"/>
      <c r="O1273" s="2"/>
    </row>
    <row r="1274" spans="10:15" x14ac:dyDescent="0.25">
      <c r="J1274" s="2"/>
      <c r="O1274" s="2"/>
    </row>
    <row r="1275" spans="10:15" x14ac:dyDescent="0.25">
      <c r="J1275" s="2"/>
      <c r="O1275" s="2"/>
    </row>
    <row r="1276" spans="10:15" x14ac:dyDescent="0.25">
      <c r="J1276" s="2"/>
      <c r="O1276" s="2"/>
    </row>
    <row r="1277" spans="10:15" x14ac:dyDescent="0.25">
      <c r="J1277" s="2"/>
      <c r="O1277" s="2"/>
    </row>
    <row r="1278" spans="10:15" x14ac:dyDescent="0.25">
      <c r="J1278" s="2"/>
      <c r="O1278" s="2"/>
    </row>
    <row r="1279" spans="10:15" x14ac:dyDescent="0.25">
      <c r="J1279" s="2"/>
      <c r="O1279" s="2"/>
    </row>
    <row r="1280" spans="10:15" x14ac:dyDescent="0.25">
      <c r="J1280" s="2"/>
      <c r="O1280" s="2"/>
    </row>
    <row r="1281" spans="10:15" x14ac:dyDescent="0.25">
      <c r="J1281" s="2"/>
      <c r="O1281" s="2"/>
    </row>
    <row r="1282" spans="10:15" x14ac:dyDescent="0.25">
      <c r="J1282" s="2"/>
      <c r="O1282" s="2"/>
    </row>
    <row r="1283" spans="10:15" x14ac:dyDescent="0.25">
      <c r="J1283" s="2"/>
      <c r="O1283" s="2"/>
    </row>
    <row r="1284" spans="10:15" x14ac:dyDescent="0.25">
      <c r="J1284" s="2"/>
      <c r="O1284" s="2"/>
    </row>
    <row r="1285" spans="10:15" x14ac:dyDescent="0.25">
      <c r="J1285" s="2"/>
      <c r="O1285" s="2"/>
    </row>
    <row r="1286" spans="10:15" x14ac:dyDescent="0.25">
      <c r="J1286" s="2"/>
      <c r="O1286" s="2"/>
    </row>
    <row r="1287" spans="10:15" x14ac:dyDescent="0.25">
      <c r="J1287" s="2"/>
      <c r="O1287" s="2"/>
    </row>
    <row r="1288" spans="10:15" x14ac:dyDescent="0.25">
      <c r="J1288" s="2"/>
      <c r="O1288" s="2"/>
    </row>
    <row r="1289" spans="10:15" x14ac:dyDescent="0.25">
      <c r="J1289" s="2"/>
      <c r="O1289" s="2"/>
    </row>
    <row r="1290" spans="10:15" x14ac:dyDescent="0.25">
      <c r="J1290" s="2"/>
      <c r="O1290" s="2"/>
    </row>
    <row r="1291" spans="10:15" x14ac:dyDescent="0.25">
      <c r="J1291" s="2"/>
      <c r="O1291" s="2"/>
    </row>
    <row r="1292" spans="10:15" x14ac:dyDescent="0.25">
      <c r="J1292" s="2"/>
      <c r="O1292" s="2"/>
    </row>
    <row r="1293" spans="10:15" x14ac:dyDescent="0.25">
      <c r="J1293" s="2"/>
      <c r="O1293" s="2"/>
    </row>
    <row r="1294" spans="10:15" x14ac:dyDescent="0.25">
      <c r="J1294" s="2"/>
      <c r="O1294" s="2"/>
    </row>
    <row r="1295" spans="10:15" x14ac:dyDescent="0.25">
      <c r="J1295" s="2"/>
      <c r="O1295" s="2"/>
    </row>
    <row r="1296" spans="10:15" x14ac:dyDescent="0.25">
      <c r="J1296" s="2"/>
      <c r="O1296" s="2"/>
    </row>
    <row r="1297" spans="10:15" x14ac:dyDescent="0.25">
      <c r="J1297" s="2"/>
      <c r="O1297" s="2"/>
    </row>
    <row r="1298" spans="10:15" x14ac:dyDescent="0.25">
      <c r="J1298" s="2"/>
      <c r="O1298" s="2"/>
    </row>
    <row r="1299" spans="10:15" x14ac:dyDescent="0.25">
      <c r="J1299" s="2"/>
      <c r="O1299" s="2"/>
    </row>
    <row r="1300" spans="10:15" x14ac:dyDescent="0.25">
      <c r="J1300" s="2"/>
      <c r="O1300" s="2"/>
    </row>
    <row r="1301" spans="10:15" x14ac:dyDescent="0.25">
      <c r="J1301" s="2"/>
      <c r="O1301" s="2"/>
    </row>
    <row r="1302" spans="10:15" x14ac:dyDescent="0.25">
      <c r="J1302" s="2"/>
      <c r="O1302" s="2"/>
    </row>
    <row r="1303" spans="10:15" x14ac:dyDescent="0.25">
      <c r="J1303" s="2"/>
      <c r="O1303" s="2"/>
    </row>
    <row r="1304" spans="10:15" x14ac:dyDescent="0.25">
      <c r="J1304" s="2"/>
      <c r="O1304" s="2"/>
    </row>
    <row r="1305" spans="10:15" x14ac:dyDescent="0.25">
      <c r="J1305" s="2"/>
      <c r="O1305" s="2"/>
    </row>
    <row r="1306" spans="10:15" x14ac:dyDescent="0.25">
      <c r="J1306" s="2"/>
      <c r="O1306" s="2"/>
    </row>
    <row r="1307" spans="10:15" x14ac:dyDescent="0.25">
      <c r="J1307" s="2"/>
      <c r="O1307" s="2"/>
    </row>
    <row r="1308" spans="10:15" x14ac:dyDescent="0.25">
      <c r="J1308" s="2"/>
      <c r="O1308" s="2"/>
    </row>
    <row r="1309" spans="10:15" x14ac:dyDescent="0.25">
      <c r="J1309" s="2"/>
      <c r="O1309" s="2"/>
    </row>
    <row r="1310" spans="10:15" x14ac:dyDescent="0.25">
      <c r="J1310" s="2"/>
      <c r="O1310" s="2"/>
    </row>
    <row r="1311" spans="10:15" x14ac:dyDescent="0.25">
      <c r="J1311" s="2"/>
      <c r="O1311" s="2"/>
    </row>
    <row r="1312" spans="10:15" x14ac:dyDescent="0.25">
      <c r="J1312" s="2"/>
      <c r="O1312" s="2"/>
    </row>
    <row r="1313" spans="10:15" x14ac:dyDescent="0.25">
      <c r="J1313" s="2"/>
      <c r="O1313" s="2"/>
    </row>
    <row r="1314" spans="10:15" x14ac:dyDescent="0.25">
      <c r="J1314" s="2"/>
      <c r="O1314" s="2"/>
    </row>
    <row r="1315" spans="10:15" x14ac:dyDescent="0.25">
      <c r="J1315" s="2"/>
      <c r="O1315" s="2"/>
    </row>
    <row r="1316" spans="10:15" x14ac:dyDescent="0.25">
      <c r="J1316" s="2"/>
      <c r="O1316" s="2"/>
    </row>
    <row r="1317" spans="10:15" x14ac:dyDescent="0.25">
      <c r="J1317" s="2"/>
      <c r="O1317" s="2"/>
    </row>
    <row r="1318" spans="10:15" x14ac:dyDescent="0.25">
      <c r="J1318" s="2"/>
      <c r="O1318" s="2"/>
    </row>
    <row r="1319" spans="10:15" x14ac:dyDescent="0.25">
      <c r="J1319" s="2"/>
      <c r="O1319" s="2"/>
    </row>
    <row r="1320" spans="10:15" x14ac:dyDescent="0.25">
      <c r="J1320" s="2"/>
      <c r="O1320" s="2"/>
    </row>
    <row r="1321" spans="10:15" x14ac:dyDescent="0.25">
      <c r="J1321" s="2"/>
      <c r="O1321" s="2"/>
    </row>
    <row r="1322" spans="10:15" x14ac:dyDescent="0.25">
      <c r="J1322" s="2"/>
      <c r="O1322" s="2"/>
    </row>
    <row r="1323" spans="10:15" x14ac:dyDescent="0.25">
      <c r="J1323" s="2"/>
      <c r="O1323" s="2"/>
    </row>
    <row r="1324" spans="10:15" x14ac:dyDescent="0.25">
      <c r="J1324" s="2"/>
      <c r="O1324" s="2"/>
    </row>
    <row r="1325" spans="10:15" x14ac:dyDescent="0.25">
      <c r="J1325" s="2"/>
      <c r="O1325" s="2"/>
    </row>
    <row r="1326" spans="10:15" x14ac:dyDescent="0.25">
      <c r="J1326" s="2"/>
      <c r="O1326" s="2"/>
    </row>
    <row r="1327" spans="10:15" x14ac:dyDescent="0.25">
      <c r="J1327" s="2"/>
      <c r="O1327" s="2"/>
    </row>
    <row r="1328" spans="10:15" x14ac:dyDescent="0.25">
      <c r="J1328" s="2"/>
      <c r="O1328" s="2"/>
    </row>
    <row r="1329" spans="10:15" x14ac:dyDescent="0.25">
      <c r="J1329" s="2"/>
      <c r="O1329" s="2"/>
    </row>
    <row r="1330" spans="10:15" x14ac:dyDescent="0.25">
      <c r="J1330" s="2"/>
      <c r="O1330" s="2"/>
    </row>
    <row r="1331" spans="10:15" x14ac:dyDescent="0.25">
      <c r="J1331" s="2"/>
      <c r="O1331" s="2"/>
    </row>
    <row r="1332" spans="10:15" x14ac:dyDescent="0.25">
      <c r="J1332" s="2"/>
      <c r="O1332" s="2"/>
    </row>
    <row r="1333" spans="10:15" x14ac:dyDescent="0.25">
      <c r="J1333" s="2"/>
      <c r="O1333" s="2"/>
    </row>
    <row r="1334" spans="10:15" x14ac:dyDescent="0.25">
      <c r="J1334" s="2"/>
      <c r="O1334" s="2"/>
    </row>
    <row r="1335" spans="10:15" x14ac:dyDescent="0.25">
      <c r="J1335" s="2"/>
      <c r="O1335" s="2"/>
    </row>
    <row r="1336" spans="10:15" x14ac:dyDescent="0.25">
      <c r="J1336" s="2"/>
      <c r="O1336" s="2"/>
    </row>
    <row r="1337" spans="10:15" x14ac:dyDescent="0.25">
      <c r="J1337" s="2"/>
      <c r="O1337" s="2"/>
    </row>
    <row r="1338" spans="10:15" x14ac:dyDescent="0.25">
      <c r="J1338" s="2"/>
      <c r="O1338" s="2"/>
    </row>
    <row r="1339" spans="10:15" x14ac:dyDescent="0.25">
      <c r="J1339" s="2"/>
      <c r="O1339" s="2"/>
    </row>
    <row r="1340" spans="10:15" x14ac:dyDescent="0.25">
      <c r="J1340" s="2"/>
      <c r="O1340" s="2"/>
    </row>
    <row r="1341" spans="10:15" x14ac:dyDescent="0.25">
      <c r="J1341" s="2"/>
      <c r="O1341" s="2"/>
    </row>
    <row r="1342" spans="10:15" x14ac:dyDescent="0.25">
      <c r="J1342" s="2"/>
      <c r="O1342" s="2"/>
    </row>
    <row r="1343" spans="10:15" x14ac:dyDescent="0.25">
      <c r="J1343" s="2"/>
      <c r="O1343" s="2"/>
    </row>
    <row r="1344" spans="10:15" x14ac:dyDescent="0.25">
      <c r="J1344" s="2"/>
      <c r="O1344" s="2"/>
    </row>
    <row r="1345" spans="10:15" x14ac:dyDescent="0.25">
      <c r="J1345" s="2"/>
      <c r="O1345" s="2"/>
    </row>
    <row r="1346" spans="10:15" x14ac:dyDescent="0.25">
      <c r="J1346" s="2"/>
      <c r="O1346" s="2"/>
    </row>
    <row r="1347" spans="10:15" x14ac:dyDescent="0.25">
      <c r="J1347" s="2"/>
      <c r="O1347" s="2"/>
    </row>
    <row r="1348" spans="10:15" x14ac:dyDescent="0.25">
      <c r="J1348" s="2"/>
      <c r="O1348" s="2"/>
    </row>
    <row r="1349" spans="10:15" x14ac:dyDescent="0.25">
      <c r="J1349" s="2"/>
      <c r="O1349" s="2"/>
    </row>
    <row r="1350" spans="10:15" x14ac:dyDescent="0.25">
      <c r="J1350" s="2"/>
      <c r="O1350" s="2"/>
    </row>
    <row r="1351" spans="10:15" x14ac:dyDescent="0.25">
      <c r="J1351" s="2"/>
      <c r="O1351" s="2"/>
    </row>
    <row r="1352" spans="10:15" x14ac:dyDescent="0.25">
      <c r="J1352" s="2"/>
      <c r="O1352" s="2"/>
    </row>
    <row r="1353" spans="10:15" x14ac:dyDescent="0.25">
      <c r="J1353" s="2"/>
      <c r="O1353" s="2"/>
    </row>
    <row r="1354" spans="10:15" x14ac:dyDescent="0.25">
      <c r="J1354" s="2"/>
      <c r="O1354" s="2"/>
    </row>
    <row r="1355" spans="10:15" x14ac:dyDescent="0.25">
      <c r="J1355" s="2"/>
      <c r="O1355" s="2"/>
    </row>
    <row r="1356" spans="10:15" x14ac:dyDescent="0.25">
      <c r="J1356" s="2"/>
      <c r="O1356" s="2"/>
    </row>
    <row r="1357" spans="10:15" x14ac:dyDescent="0.25">
      <c r="J1357" s="2"/>
      <c r="O1357" s="2"/>
    </row>
    <row r="1358" spans="10:15" x14ac:dyDescent="0.25">
      <c r="J1358" s="2"/>
      <c r="O1358" s="2"/>
    </row>
    <row r="1359" spans="10:15" x14ac:dyDescent="0.25">
      <c r="J1359" s="2"/>
      <c r="O1359" s="2"/>
    </row>
    <row r="1360" spans="10:15" x14ac:dyDescent="0.25">
      <c r="J1360" s="2"/>
      <c r="O1360" s="2"/>
    </row>
    <row r="1361" spans="10:15" x14ac:dyDescent="0.25">
      <c r="J1361" s="2"/>
      <c r="O1361" s="2"/>
    </row>
    <row r="1362" spans="10:15" x14ac:dyDescent="0.25">
      <c r="J1362" s="2"/>
      <c r="O1362" s="2"/>
    </row>
    <row r="1363" spans="10:15" x14ac:dyDescent="0.25">
      <c r="J1363" s="2"/>
      <c r="O1363" s="2"/>
    </row>
    <row r="1364" spans="10:15" x14ac:dyDescent="0.25">
      <c r="J1364" s="2"/>
      <c r="O1364" s="2"/>
    </row>
    <row r="1365" spans="10:15" x14ac:dyDescent="0.25">
      <c r="J1365" s="2"/>
      <c r="O1365" s="2"/>
    </row>
    <row r="1366" spans="10:15" x14ac:dyDescent="0.25">
      <c r="J1366" s="2"/>
      <c r="O1366" s="2"/>
    </row>
    <row r="1367" spans="10:15" x14ac:dyDescent="0.25">
      <c r="J1367" s="2"/>
      <c r="O1367" s="2"/>
    </row>
    <row r="1368" spans="10:15" x14ac:dyDescent="0.25">
      <c r="J1368" s="2"/>
      <c r="O1368" s="2"/>
    </row>
    <row r="1369" spans="10:15" x14ac:dyDescent="0.25">
      <c r="J1369" s="2"/>
      <c r="O1369" s="2"/>
    </row>
    <row r="1370" spans="10:15" x14ac:dyDescent="0.25">
      <c r="J1370" s="2"/>
      <c r="O1370" s="2"/>
    </row>
    <row r="1371" spans="10:15" x14ac:dyDescent="0.25">
      <c r="J1371" s="2"/>
      <c r="O1371" s="2"/>
    </row>
    <row r="1372" spans="10:15" x14ac:dyDescent="0.25">
      <c r="J1372" s="2"/>
      <c r="O1372" s="2"/>
    </row>
    <row r="1373" spans="10:15" x14ac:dyDescent="0.25">
      <c r="J1373" s="2"/>
      <c r="O1373" s="2"/>
    </row>
    <row r="1374" spans="10:15" x14ac:dyDescent="0.25">
      <c r="J1374" s="2"/>
      <c r="O1374" s="2"/>
    </row>
    <row r="1375" spans="10:15" x14ac:dyDescent="0.25">
      <c r="J1375" s="2"/>
      <c r="O1375" s="2"/>
    </row>
    <row r="1376" spans="10:15" x14ac:dyDescent="0.25">
      <c r="J1376" s="2"/>
      <c r="O1376" s="2"/>
    </row>
    <row r="1377" spans="10:15" x14ac:dyDescent="0.25">
      <c r="J1377" s="2"/>
      <c r="O1377" s="2"/>
    </row>
    <row r="1378" spans="10:15" x14ac:dyDescent="0.25">
      <c r="J1378" s="2"/>
      <c r="O1378" s="2"/>
    </row>
    <row r="1379" spans="10:15" x14ac:dyDescent="0.25">
      <c r="J1379" s="2"/>
      <c r="O1379" s="2"/>
    </row>
    <row r="1380" spans="10:15" x14ac:dyDescent="0.25">
      <c r="J1380" s="2"/>
      <c r="O1380" s="2"/>
    </row>
    <row r="1381" spans="10:15" x14ac:dyDescent="0.25">
      <c r="J1381" s="2"/>
      <c r="O1381" s="2"/>
    </row>
    <row r="1382" spans="10:15" x14ac:dyDescent="0.25">
      <c r="J1382" s="2"/>
      <c r="O1382" s="2"/>
    </row>
    <row r="1383" spans="10:15" x14ac:dyDescent="0.25">
      <c r="J1383" s="2"/>
      <c r="O1383" s="2"/>
    </row>
    <row r="1384" spans="10:15" x14ac:dyDescent="0.25">
      <c r="J1384" s="2"/>
      <c r="O1384" s="2"/>
    </row>
    <row r="1385" spans="10:15" x14ac:dyDescent="0.25">
      <c r="J1385" s="2"/>
      <c r="O1385" s="2"/>
    </row>
    <row r="1386" spans="10:15" x14ac:dyDescent="0.25">
      <c r="J1386" s="2"/>
      <c r="O1386" s="2"/>
    </row>
    <row r="1387" spans="10:15" x14ac:dyDescent="0.25">
      <c r="J1387" s="2"/>
      <c r="O1387" s="2"/>
    </row>
    <row r="1388" spans="10:15" x14ac:dyDescent="0.25">
      <c r="J1388" s="2"/>
      <c r="O1388" s="2"/>
    </row>
    <row r="1389" spans="10:15" x14ac:dyDescent="0.25">
      <c r="J1389" s="2"/>
      <c r="O1389" s="2"/>
    </row>
    <row r="1390" spans="10:15" x14ac:dyDescent="0.25">
      <c r="J1390" s="2"/>
      <c r="O1390" s="2"/>
    </row>
    <row r="1391" spans="10:15" x14ac:dyDescent="0.25">
      <c r="J1391" s="2"/>
      <c r="O1391" s="2"/>
    </row>
    <row r="1392" spans="10:15" x14ac:dyDescent="0.25">
      <c r="J1392" s="2"/>
      <c r="O1392" s="2"/>
    </row>
    <row r="1393" spans="10:15" x14ac:dyDescent="0.25">
      <c r="J1393" s="2"/>
      <c r="O1393" s="2"/>
    </row>
    <row r="1394" spans="10:15" x14ac:dyDescent="0.25">
      <c r="J1394" s="2"/>
      <c r="O1394" s="2"/>
    </row>
    <row r="1395" spans="10:15" x14ac:dyDescent="0.25">
      <c r="J1395" s="2"/>
      <c r="O1395" s="2"/>
    </row>
    <row r="1396" spans="10:15" x14ac:dyDescent="0.25">
      <c r="J1396" s="2"/>
      <c r="O1396" s="2"/>
    </row>
    <row r="1397" spans="10:15" x14ac:dyDescent="0.25">
      <c r="J1397" s="2"/>
      <c r="O1397" s="2"/>
    </row>
    <row r="1398" spans="10:15" x14ac:dyDescent="0.25">
      <c r="J1398" s="2"/>
      <c r="O1398" s="2"/>
    </row>
    <row r="1399" spans="10:15" x14ac:dyDescent="0.25">
      <c r="J1399" s="2"/>
      <c r="O1399" s="2"/>
    </row>
    <row r="1400" spans="10:15" x14ac:dyDescent="0.25">
      <c r="J1400" s="2"/>
      <c r="O1400" s="2"/>
    </row>
    <row r="1401" spans="10:15" x14ac:dyDescent="0.25">
      <c r="J1401" s="2"/>
      <c r="O1401" s="2"/>
    </row>
    <row r="1402" spans="10:15" x14ac:dyDescent="0.25">
      <c r="J1402" s="2"/>
      <c r="O1402" s="2"/>
    </row>
    <row r="1403" spans="10:15" x14ac:dyDescent="0.25">
      <c r="J1403" s="2"/>
      <c r="O1403" s="2"/>
    </row>
    <row r="1404" spans="10:15" x14ac:dyDescent="0.25">
      <c r="J1404" s="2"/>
      <c r="O1404" s="2"/>
    </row>
    <row r="1405" spans="10:15" x14ac:dyDescent="0.25">
      <c r="J1405" s="2"/>
      <c r="O1405" s="2"/>
    </row>
    <row r="1406" spans="10:15" x14ac:dyDescent="0.25">
      <c r="J1406" s="2"/>
      <c r="O1406" s="2"/>
    </row>
    <row r="1407" spans="10:15" x14ac:dyDescent="0.25">
      <c r="J1407" s="2"/>
      <c r="O1407" s="2"/>
    </row>
    <row r="1408" spans="10:15" x14ac:dyDescent="0.25">
      <c r="J1408" s="2"/>
      <c r="O1408" s="2"/>
    </row>
    <row r="1409" spans="10:15" x14ac:dyDescent="0.25">
      <c r="J1409" s="2"/>
      <c r="O1409" s="2"/>
    </row>
    <row r="1410" spans="10:15" x14ac:dyDescent="0.25">
      <c r="J1410" s="2"/>
      <c r="O1410" s="2"/>
    </row>
    <row r="1411" spans="10:15" x14ac:dyDescent="0.25">
      <c r="J1411" s="2"/>
      <c r="O1411" s="2"/>
    </row>
    <row r="1412" spans="10:15" x14ac:dyDescent="0.25">
      <c r="J1412" s="2"/>
      <c r="O1412" s="2"/>
    </row>
    <row r="1413" spans="10:15" x14ac:dyDescent="0.25">
      <c r="J1413" s="2"/>
      <c r="O1413" s="2"/>
    </row>
    <row r="1414" spans="10:15" x14ac:dyDescent="0.25">
      <c r="J1414" s="2"/>
      <c r="O1414" s="2"/>
    </row>
    <row r="1415" spans="10:15" x14ac:dyDescent="0.25">
      <c r="J1415" s="2"/>
      <c r="O1415" s="2"/>
    </row>
    <row r="1416" spans="10:15" x14ac:dyDescent="0.25">
      <c r="J1416" s="2"/>
      <c r="O1416" s="2"/>
    </row>
    <row r="1417" spans="10:15" x14ac:dyDescent="0.25">
      <c r="J1417" s="2"/>
      <c r="O1417" s="2"/>
    </row>
    <row r="1418" spans="10:15" x14ac:dyDescent="0.25">
      <c r="J1418" s="2"/>
      <c r="O1418" s="2"/>
    </row>
    <row r="1419" spans="10:15" x14ac:dyDescent="0.25">
      <c r="J1419" s="2"/>
      <c r="O1419" s="2"/>
    </row>
    <row r="1420" spans="10:15" x14ac:dyDescent="0.25">
      <c r="J1420" s="2"/>
      <c r="O1420" s="2"/>
    </row>
    <row r="1421" spans="10:15" x14ac:dyDescent="0.25">
      <c r="J1421" s="2"/>
      <c r="O1421" s="2"/>
    </row>
    <row r="1422" spans="10:15" x14ac:dyDescent="0.25">
      <c r="J1422" s="2"/>
      <c r="O1422" s="2"/>
    </row>
    <row r="1423" spans="10:15" x14ac:dyDescent="0.25">
      <c r="J1423" s="2"/>
      <c r="O1423" s="2"/>
    </row>
    <row r="1424" spans="10:15" x14ac:dyDescent="0.25">
      <c r="J1424" s="2"/>
      <c r="O1424" s="2"/>
    </row>
    <row r="1425" spans="10:15" x14ac:dyDescent="0.25">
      <c r="J1425" s="2"/>
      <c r="O1425" s="2"/>
    </row>
    <row r="1426" spans="10:15" x14ac:dyDescent="0.25">
      <c r="J1426" s="2"/>
      <c r="O1426" s="2"/>
    </row>
    <row r="1427" spans="10:15" x14ac:dyDescent="0.25">
      <c r="J1427" s="2"/>
      <c r="O1427" s="2"/>
    </row>
    <row r="1428" spans="10:15" x14ac:dyDescent="0.25">
      <c r="J1428" s="2"/>
      <c r="O1428" s="2"/>
    </row>
    <row r="1429" spans="10:15" x14ac:dyDescent="0.25">
      <c r="J1429" s="2"/>
      <c r="O1429" s="2"/>
    </row>
    <row r="1430" spans="10:15" x14ac:dyDescent="0.25">
      <c r="J1430" s="2"/>
      <c r="O1430" s="2"/>
    </row>
    <row r="1431" spans="10:15" x14ac:dyDescent="0.25">
      <c r="J1431" s="2"/>
      <c r="O1431" s="2"/>
    </row>
    <row r="1432" spans="10:15" x14ac:dyDescent="0.25">
      <c r="J1432" s="2"/>
      <c r="O1432" s="2"/>
    </row>
    <row r="1433" spans="10:15" x14ac:dyDescent="0.25">
      <c r="J1433" s="2"/>
      <c r="O1433" s="2"/>
    </row>
    <row r="1434" spans="10:15" x14ac:dyDescent="0.25">
      <c r="J1434" s="2"/>
      <c r="O1434" s="2"/>
    </row>
    <row r="1435" spans="10:15" x14ac:dyDescent="0.25">
      <c r="J1435" s="2"/>
      <c r="O1435" s="2"/>
    </row>
    <row r="1436" spans="10:15" x14ac:dyDescent="0.25">
      <c r="J1436" s="2"/>
      <c r="O1436" s="2"/>
    </row>
    <row r="1437" spans="10:15" x14ac:dyDescent="0.25">
      <c r="J1437" s="2"/>
      <c r="O1437" s="2"/>
    </row>
    <row r="1438" spans="10:15" x14ac:dyDescent="0.25">
      <c r="J1438" s="2"/>
      <c r="O1438" s="2"/>
    </row>
    <row r="1439" spans="10:15" x14ac:dyDescent="0.25">
      <c r="J1439" s="2"/>
      <c r="O1439" s="2"/>
    </row>
    <row r="1440" spans="10:15" x14ac:dyDescent="0.25">
      <c r="J1440" s="2"/>
      <c r="O1440" s="2"/>
    </row>
    <row r="1441" spans="10:15" x14ac:dyDescent="0.25">
      <c r="J1441" s="2"/>
      <c r="O1441" s="2"/>
    </row>
    <row r="1442" spans="10:15" x14ac:dyDescent="0.25">
      <c r="J1442" s="2"/>
      <c r="O1442" s="2"/>
    </row>
    <row r="1443" spans="10:15" x14ac:dyDescent="0.25">
      <c r="J1443" s="2"/>
      <c r="O1443" s="2"/>
    </row>
    <row r="1444" spans="10:15" x14ac:dyDescent="0.25">
      <c r="J1444" s="2"/>
      <c r="O1444" s="2"/>
    </row>
    <row r="1445" spans="10:15" x14ac:dyDescent="0.25">
      <c r="J1445" s="2"/>
      <c r="O1445" s="2"/>
    </row>
    <row r="1446" spans="10:15" x14ac:dyDescent="0.25">
      <c r="J1446" s="2"/>
      <c r="O1446" s="2"/>
    </row>
    <row r="1447" spans="10:15" x14ac:dyDescent="0.25">
      <c r="J1447" s="2"/>
      <c r="O1447" s="2"/>
    </row>
    <row r="1448" spans="10:15" x14ac:dyDescent="0.25">
      <c r="J1448" s="2"/>
      <c r="O1448" s="2"/>
    </row>
    <row r="1449" spans="10:15" x14ac:dyDescent="0.25">
      <c r="J1449" s="2"/>
      <c r="O1449" s="2"/>
    </row>
    <row r="1450" spans="10:15" x14ac:dyDescent="0.25">
      <c r="J1450" s="2"/>
      <c r="O1450" s="2"/>
    </row>
    <row r="1451" spans="10:15" x14ac:dyDescent="0.25">
      <c r="J1451" s="2"/>
      <c r="O1451" s="2"/>
    </row>
    <row r="1452" spans="10:15" x14ac:dyDescent="0.25">
      <c r="J1452" s="2"/>
      <c r="O1452" s="2"/>
    </row>
    <row r="1453" spans="10:15" x14ac:dyDescent="0.25">
      <c r="J1453" s="2"/>
      <c r="O1453" s="2"/>
    </row>
    <row r="1454" spans="10:15" x14ac:dyDescent="0.25">
      <c r="J1454" s="2"/>
      <c r="O1454" s="2"/>
    </row>
    <row r="1455" spans="10:15" x14ac:dyDescent="0.25">
      <c r="J1455" s="2"/>
      <c r="O1455" s="2"/>
    </row>
    <row r="1456" spans="10:15" x14ac:dyDescent="0.25">
      <c r="J1456" s="2"/>
      <c r="O1456" s="2"/>
    </row>
    <row r="1457" spans="10:15" x14ac:dyDescent="0.25">
      <c r="J1457" s="2"/>
      <c r="O1457" s="2"/>
    </row>
    <row r="1458" spans="10:15" x14ac:dyDescent="0.25">
      <c r="J1458" s="2"/>
      <c r="O1458" s="2"/>
    </row>
    <row r="1459" spans="10:15" x14ac:dyDescent="0.25">
      <c r="J1459" s="2"/>
      <c r="O1459" s="2"/>
    </row>
    <row r="1460" spans="10:15" x14ac:dyDescent="0.25">
      <c r="J1460" s="2"/>
      <c r="O1460" s="2"/>
    </row>
    <row r="1461" spans="10:15" x14ac:dyDescent="0.25">
      <c r="J1461" s="2"/>
      <c r="O1461" s="2"/>
    </row>
    <row r="1462" spans="10:15" x14ac:dyDescent="0.25">
      <c r="J1462" s="2"/>
      <c r="O1462" s="2"/>
    </row>
    <row r="1463" spans="10:15" x14ac:dyDescent="0.25">
      <c r="J1463" s="2"/>
      <c r="O1463" s="2"/>
    </row>
    <row r="1464" spans="10:15" x14ac:dyDescent="0.25">
      <c r="J1464" s="2"/>
      <c r="O1464" s="2"/>
    </row>
    <row r="1465" spans="10:15" x14ac:dyDescent="0.25">
      <c r="J1465" s="2"/>
      <c r="O1465" s="2"/>
    </row>
    <row r="1466" spans="10:15" x14ac:dyDescent="0.25">
      <c r="J1466" s="2"/>
      <c r="O1466" s="2"/>
    </row>
    <row r="1467" spans="10:15" x14ac:dyDescent="0.25">
      <c r="J1467" s="2"/>
      <c r="O1467" s="2"/>
    </row>
    <row r="1468" spans="10:15" x14ac:dyDescent="0.25">
      <c r="J1468" s="2"/>
      <c r="O1468" s="2"/>
    </row>
    <row r="1469" spans="10:15" x14ac:dyDescent="0.25">
      <c r="J1469" s="2"/>
      <c r="O1469" s="2"/>
    </row>
    <row r="1470" spans="10:15" x14ac:dyDescent="0.25">
      <c r="J1470" s="2"/>
      <c r="O1470" s="2"/>
    </row>
    <row r="1471" spans="10:15" x14ac:dyDescent="0.25">
      <c r="J1471" s="2"/>
      <c r="O1471" s="2"/>
    </row>
    <row r="1472" spans="10:15" x14ac:dyDescent="0.25">
      <c r="J1472" s="2"/>
      <c r="O1472" s="2"/>
    </row>
    <row r="1473" spans="10:15" x14ac:dyDescent="0.25">
      <c r="J1473" s="2"/>
      <c r="O1473" s="2"/>
    </row>
    <row r="1474" spans="10:15" x14ac:dyDescent="0.25">
      <c r="J1474" s="2"/>
      <c r="O1474" s="2"/>
    </row>
    <row r="1475" spans="10:15" x14ac:dyDescent="0.25">
      <c r="J1475" s="2"/>
      <c r="O1475" s="2"/>
    </row>
    <row r="1476" spans="10:15" x14ac:dyDescent="0.25">
      <c r="J1476" s="2"/>
      <c r="O1476" s="2"/>
    </row>
    <row r="1477" spans="10:15" x14ac:dyDescent="0.25">
      <c r="J1477" s="2"/>
      <c r="O1477" s="2"/>
    </row>
    <row r="1478" spans="10:15" x14ac:dyDescent="0.25">
      <c r="J1478" s="2"/>
      <c r="O1478" s="2"/>
    </row>
    <row r="1479" spans="10:15" x14ac:dyDescent="0.25">
      <c r="J1479" s="2"/>
      <c r="O1479" s="2"/>
    </row>
    <row r="1480" spans="10:15" x14ac:dyDescent="0.25">
      <c r="J1480" s="2"/>
      <c r="O1480" s="2"/>
    </row>
    <row r="1481" spans="10:15" x14ac:dyDescent="0.25">
      <c r="J1481" s="2"/>
      <c r="O1481" s="2"/>
    </row>
    <row r="1482" spans="10:15" x14ac:dyDescent="0.25">
      <c r="J1482" s="2"/>
      <c r="O1482" s="2"/>
    </row>
    <row r="1483" spans="10:15" x14ac:dyDescent="0.25">
      <c r="J1483" s="2"/>
      <c r="O1483" s="2"/>
    </row>
    <row r="1484" spans="10:15" x14ac:dyDescent="0.25">
      <c r="J1484" s="2"/>
      <c r="O1484" s="2"/>
    </row>
    <row r="1485" spans="10:15" x14ac:dyDescent="0.25">
      <c r="J1485" s="2"/>
      <c r="O1485" s="2"/>
    </row>
    <row r="1486" spans="10:15" x14ac:dyDescent="0.25">
      <c r="J1486" s="2"/>
      <c r="O1486" s="2"/>
    </row>
    <row r="1487" spans="10:15" x14ac:dyDescent="0.25">
      <c r="J1487" s="2"/>
      <c r="O1487" s="2"/>
    </row>
    <row r="1488" spans="10:15" x14ac:dyDescent="0.25">
      <c r="J1488" s="2"/>
      <c r="O1488" s="2"/>
    </row>
    <row r="1489" spans="10:15" x14ac:dyDescent="0.25">
      <c r="J1489" s="2"/>
      <c r="O1489" s="2"/>
    </row>
    <row r="1490" spans="10:15" x14ac:dyDescent="0.25">
      <c r="J1490" s="2"/>
      <c r="O1490" s="2"/>
    </row>
    <row r="1491" spans="10:15" x14ac:dyDescent="0.25">
      <c r="J1491" s="2"/>
      <c r="O1491" s="2"/>
    </row>
    <row r="1492" spans="10:15" x14ac:dyDescent="0.25">
      <c r="J1492" s="2"/>
      <c r="O1492" s="2"/>
    </row>
    <row r="1493" spans="10:15" x14ac:dyDescent="0.25">
      <c r="J1493" s="2"/>
      <c r="O1493" s="2"/>
    </row>
    <row r="1494" spans="10:15" x14ac:dyDescent="0.25">
      <c r="J1494" s="2"/>
      <c r="O1494" s="2"/>
    </row>
    <row r="1495" spans="10:15" x14ac:dyDescent="0.25">
      <c r="J1495" s="2"/>
      <c r="O1495" s="2"/>
    </row>
    <row r="1496" spans="10:15" x14ac:dyDescent="0.25">
      <c r="J1496" s="2"/>
      <c r="O1496" s="2"/>
    </row>
    <row r="1497" spans="10:15" x14ac:dyDescent="0.25">
      <c r="J1497" s="2"/>
      <c r="O1497" s="2"/>
    </row>
    <row r="1498" spans="10:15" x14ac:dyDescent="0.25">
      <c r="J1498" s="2"/>
      <c r="O1498" s="2"/>
    </row>
    <row r="1499" spans="10:15" x14ac:dyDescent="0.25">
      <c r="J1499" s="2"/>
      <c r="O1499" s="2"/>
    </row>
    <row r="1500" spans="10:15" x14ac:dyDescent="0.25">
      <c r="J1500" s="2"/>
      <c r="O1500" s="2"/>
    </row>
    <row r="1501" spans="10:15" x14ac:dyDescent="0.25">
      <c r="J1501" s="2"/>
      <c r="O1501" s="2"/>
    </row>
    <row r="1502" spans="10:15" x14ac:dyDescent="0.25">
      <c r="J1502" s="2"/>
      <c r="O1502" s="2"/>
    </row>
    <row r="1503" spans="10:15" x14ac:dyDescent="0.25">
      <c r="J1503" s="2"/>
      <c r="O1503" s="2"/>
    </row>
    <row r="1504" spans="10:15" x14ac:dyDescent="0.25">
      <c r="J1504" s="2"/>
      <c r="O1504" s="2"/>
    </row>
    <row r="1505" spans="10:15" x14ac:dyDescent="0.25">
      <c r="J1505" s="2"/>
      <c r="O1505" s="2"/>
    </row>
    <row r="1506" spans="10:15" x14ac:dyDescent="0.25">
      <c r="J1506" s="2"/>
      <c r="O1506" s="2"/>
    </row>
    <row r="1507" spans="10:15" x14ac:dyDescent="0.25">
      <c r="J1507" s="2"/>
      <c r="O1507" s="2"/>
    </row>
    <row r="1508" spans="10:15" x14ac:dyDescent="0.25">
      <c r="J1508" s="2"/>
      <c r="O1508" s="2"/>
    </row>
    <row r="1509" spans="10:15" x14ac:dyDescent="0.25">
      <c r="J1509" s="2"/>
      <c r="O1509" s="2"/>
    </row>
    <row r="1510" spans="10:15" x14ac:dyDescent="0.25">
      <c r="J1510" s="2"/>
      <c r="O1510" s="2"/>
    </row>
    <row r="1511" spans="10:15" x14ac:dyDescent="0.25">
      <c r="J1511" s="2"/>
      <c r="O1511" s="2"/>
    </row>
    <row r="1512" spans="10:15" x14ac:dyDescent="0.25">
      <c r="J1512" s="2"/>
      <c r="O1512" s="2"/>
    </row>
    <row r="1513" spans="10:15" x14ac:dyDescent="0.25">
      <c r="J1513" s="2"/>
      <c r="O1513" s="2"/>
    </row>
    <row r="1514" spans="10:15" x14ac:dyDescent="0.25">
      <c r="J1514" s="2"/>
      <c r="O1514" s="2"/>
    </row>
    <row r="1515" spans="10:15" x14ac:dyDescent="0.25">
      <c r="J1515" s="2"/>
      <c r="O1515" s="2"/>
    </row>
    <row r="1516" spans="10:15" x14ac:dyDescent="0.25">
      <c r="J1516" s="2"/>
      <c r="O1516" s="2"/>
    </row>
    <row r="1517" spans="10:15" x14ac:dyDescent="0.25">
      <c r="J1517" s="2"/>
      <c r="O1517" s="2"/>
    </row>
    <row r="1518" spans="10:15" x14ac:dyDescent="0.25">
      <c r="J1518" s="2"/>
      <c r="O1518" s="2"/>
    </row>
    <row r="1519" spans="10:15" x14ac:dyDescent="0.25">
      <c r="J1519" s="2"/>
      <c r="O1519" s="2"/>
    </row>
    <row r="1520" spans="10:15" x14ac:dyDescent="0.25">
      <c r="J1520" s="2"/>
      <c r="O1520" s="2"/>
    </row>
    <row r="1521" spans="10:15" x14ac:dyDescent="0.25">
      <c r="J1521" s="2"/>
      <c r="O1521" s="2"/>
    </row>
    <row r="1522" spans="10:15" x14ac:dyDescent="0.25">
      <c r="J1522" s="2"/>
      <c r="O1522" s="2"/>
    </row>
    <row r="1523" spans="10:15" x14ac:dyDescent="0.25">
      <c r="J1523" s="2"/>
      <c r="O1523" s="2"/>
    </row>
    <row r="1524" spans="10:15" x14ac:dyDescent="0.25">
      <c r="J1524" s="2"/>
      <c r="O1524" s="2"/>
    </row>
    <row r="1525" spans="10:15" x14ac:dyDescent="0.25">
      <c r="J1525" s="2"/>
      <c r="O1525" s="2"/>
    </row>
    <row r="1526" spans="10:15" x14ac:dyDescent="0.25">
      <c r="J1526" s="2"/>
      <c r="O1526" s="2"/>
    </row>
    <row r="1527" spans="10:15" x14ac:dyDescent="0.25">
      <c r="J1527" s="2"/>
      <c r="O1527" s="2"/>
    </row>
    <row r="1528" spans="10:15" x14ac:dyDescent="0.25">
      <c r="J1528" s="2"/>
      <c r="O1528" s="2"/>
    </row>
    <row r="1529" spans="10:15" x14ac:dyDescent="0.25">
      <c r="J1529" s="2"/>
      <c r="O1529" s="2"/>
    </row>
    <row r="1530" spans="10:15" x14ac:dyDescent="0.25">
      <c r="J1530" s="2"/>
      <c r="O1530" s="2"/>
    </row>
    <row r="1531" spans="10:15" x14ac:dyDescent="0.25">
      <c r="J1531" s="2"/>
      <c r="O1531" s="2"/>
    </row>
    <row r="1532" spans="10:15" x14ac:dyDescent="0.25">
      <c r="J1532" s="2"/>
      <c r="O1532" s="2"/>
    </row>
    <row r="1533" spans="10:15" x14ac:dyDescent="0.25">
      <c r="J1533" s="2"/>
      <c r="O1533" s="2"/>
    </row>
    <row r="1534" spans="10:15" x14ac:dyDescent="0.25">
      <c r="J1534" s="2"/>
      <c r="O1534" s="2"/>
    </row>
    <row r="1535" spans="10:15" x14ac:dyDescent="0.25">
      <c r="J1535" s="2"/>
      <c r="O1535" s="2"/>
    </row>
    <row r="1536" spans="10:15" x14ac:dyDescent="0.25">
      <c r="J1536" s="2"/>
      <c r="O1536" s="2"/>
    </row>
    <row r="1537" spans="10:15" x14ac:dyDescent="0.25">
      <c r="J1537" s="2"/>
      <c r="O1537" s="2"/>
    </row>
    <row r="1538" spans="10:15" x14ac:dyDescent="0.25">
      <c r="J1538" s="2"/>
      <c r="O1538" s="2"/>
    </row>
    <row r="1539" spans="10:15" x14ac:dyDescent="0.25">
      <c r="J1539" s="2"/>
      <c r="O1539" s="2"/>
    </row>
    <row r="1540" spans="10:15" x14ac:dyDescent="0.25">
      <c r="J1540" s="2"/>
      <c r="O1540" s="2"/>
    </row>
    <row r="1541" spans="10:15" x14ac:dyDescent="0.25">
      <c r="J1541" s="2"/>
      <c r="O1541" s="2"/>
    </row>
    <row r="1542" spans="10:15" x14ac:dyDescent="0.25">
      <c r="J1542" s="2"/>
      <c r="O1542" s="2"/>
    </row>
    <row r="1543" spans="10:15" x14ac:dyDescent="0.25">
      <c r="J1543" s="2"/>
      <c r="O1543" s="2"/>
    </row>
    <row r="1544" spans="10:15" x14ac:dyDescent="0.25">
      <c r="J1544" s="2"/>
      <c r="O1544" s="2"/>
    </row>
    <row r="1545" spans="10:15" x14ac:dyDescent="0.25">
      <c r="J1545" s="2"/>
      <c r="O1545" s="2"/>
    </row>
    <row r="1546" spans="10:15" x14ac:dyDescent="0.25">
      <c r="J1546" s="2"/>
      <c r="O1546" s="2"/>
    </row>
    <row r="1547" spans="10:15" x14ac:dyDescent="0.25">
      <c r="J1547" s="2"/>
      <c r="O1547" s="2"/>
    </row>
    <row r="1548" spans="10:15" x14ac:dyDescent="0.25">
      <c r="J1548" s="2"/>
      <c r="O1548" s="2"/>
    </row>
    <row r="1549" spans="10:15" x14ac:dyDescent="0.25">
      <c r="J1549" s="2"/>
      <c r="O1549" s="2"/>
    </row>
    <row r="1550" spans="10:15" x14ac:dyDescent="0.25">
      <c r="J1550" s="2"/>
      <c r="O1550" s="2"/>
    </row>
    <row r="1551" spans="10:15" x14ac:dyDescent="0.25">
      <c r="J1551" s="2"/>
      <c r="O1551" s="2"/>
    </row>
    <row r="1552" spans="10:15" x14ac:dyDescent="0.25">
      <c r="J1552" s="2"/>
      <c r="O1552" s="2"/>
    </row>
    <row r="1553" spans="10:15" x14ac:dyDescent="0.25">
      <c r="J1553" s="2"/>
      <c r="O1553" s="2"/>
    </row>
    <row r="1554" spans="10:15" x14ac:dyDescent="0.25">
      <c r="J1554" s="2"/>
      <c r="O1554" s="2"/>
    </row>
    <row r="1555" spans="10:15" x14ac:dyDescent="0.25">
      <c r="J1555" s="2"/>
      <c r="O1555" s="2"/>
    </row>
    <row r="1556" spans="10:15" x14ac:dyDescent="0.25">
      <c r="J1556" s="2"/>
      <c r="O1556" s="2"/>
    </row>
    <row r="1557" spans="10:15" x14ac:dyDescent="0.25">
      <c r="J1557" s="2"/>
      <c r="O1557" s="2"/>
    </row>
    <row r="1558" spans="10:15" x14ac:dyDescent="0.25">
      <c r="J1558" s="2"/>
      <c r="O1558" s="2"/>
    </row>
    <row r="1559" spans="10:15" x14ac:dyDescent="0.25">
      <c r="J1559" s="2"/>
      <c r="O1559" s="2"/>
    </row>
    <row r="1560" spans="10:15" x14ac:dyDescent="0.25">
      <c r="J1560" s="2"/>
      <c r="O1560" s="2"/>
    </row>
    <row r="1561" spans="10:15" x14ac:dyDescent="0.25">
      <c r="J1561" s="2"/>
      <c r="O1561" s="2"/>
    </row>
    <row r="1562" spans="10:15" x14ac:dyDescent="0.25">
      <c r="J1562" s="2"/>
      <c r="O1562" s="2"/>
    </row>
    <row r="1563" spans="10:15" x14ac:dyDescent="0.25">
      <c r="J1563" s="2"/>
      <c r="O1563" s="2"/>
    </row>
    <row r="1564" spans="10:15" x14ac:dyDescent="0.25">
      <c r="J1564" s="2"/>
      <c r="O1564" s="2"/>
    </row>
    <row r="1565" spans="10:15" x14ac:dyDescent="0.25">
      <c r="J1565" s="2"/>
      <c r="O1565" s="2"/>
    </row>
    <row r="1566" spans="10:15" x14ac:dyDescent="0.25">
      <c r="J1566" s="2"/>
      <c r="O1566" s="2"/>
    </row>
    <row r="1567" spans="10:15" x14ac:dyDescent="0.25">
      <c r="J1567" s="2"/>
      <c r="O1567" s="2"/>
    </row>
    <row r="1568" spans="10:15" x14ac:dyDescent="0.25">
      <c r="J1568" s="2"/>
      <c r="O1568" s="2"/>
    </row>
    <row r="1569" spans="10:15" x14ac:dyDescent="0.25">
      <c r="J1569" s="2"/>
      <c r="O1569" s="2"/>
    </row>
    <row r="1570" spans="10:15" x14ac:dyDescent="0.25">
      <c r="J1570" s="2"/>
      <c r="O1570" s="2"/>
    </row>
    <row r="1571" spans="10:15" x14ac:dyDescent="0.25">
      <c r="J1571" s="2"/>
      <c r="O1571" s="2"/>
    </row>
    <row r="1572" spans="10:15" x14ac:dyDescent="0.25">
      <c r="J1572" s="2"/>
      <c r="O1572" s="2"/>
    </row>
    <row r="1573" spans="10:15" x14ac:dyDescent="0.25">
      <c r="J1573" s="2"/>
      <c r="O1573" s="2"/>
    </row>
    <row r="1574" spans="10:15" x14ac:dyDescent="0.25">
      <c r="J1574" s="2"/>
      <c r="O1574" s="2"/>
    </row>
    <row r="1575" spans="10:15" x14ac:dyDescent="0.25">
      <c r="J1575" s="2"/>
      <c r="O1575" s="2"/>
    </row>
    <row r="1576" spans="10:15" x14ac:dyDescent="0.25">
      <c r="J1576" s="2"/>
      <c r="O1576" s="2"/>
    </row>
    <row r="1577" spans="10:15" x14ac:dyDescent="0.25">
      <c r="J1577" s="2"/>
      <c r="O1577" s="2"/>
    </row>
    <row r="1578" spans="10:15" x14ac:dyDescent="0.25">
      <c r="J1578" s="2"/>
      <c r="O1578" s="2"/>
    </row>
    <row r="1579" spans="10:15" x14ac:dyDescent="0.25">
      <c r="J1579" s="2"/>
      <c r="O1579" s="2"/>
    </row>
    <row r="1580" spans="10:15" x14ac:dyDescent="0.25">
      <c r="J1580" s="2"/>
      <c r="O1580" s="2"/>
    </row>
    <row r="1581" spans="10:15" x14ac:dyDescent="0.25">
      <c r="J1581" s="2"/>
      <c r="O1581" s="2"/>
    </row>
    <row r="1582" spans="10:15" x14ac:dyDescent="0.25">
      <c r="J1582" s="2"/>
      <c r="O1582" s="2"/>
    </row>
    <row r="1583" spans="10:15" x14ac:dyDescent="0.25">
      <c r="J1583" s="2"/>
      <c r="O1583" s="2"/>
    </row>
    <row r="1584" spans="10:15" x14ac:dyDescent="0.25">
      <c r="J1584" s="2"/>
      <c r="O1584" s="2"/>
    </row>
    <row r="1585" spans="10:15" x14ac:dyDescent="0.25">
      <c r="J1585" s="2"/>
      <c r="O1585" s="2"/>
    </row>
    <row r="1586" spans="10:15" x14ac:dyDescent="0.25">
      <c r="J1586" s="2"/>
      <c r="O1586" s="2"/>
    </row>
    <row r="1587" spans="10:15" x14ac:dyDescent="0.25">
      <c r="J1587" s="2"/>
      <c r="O1587" s="2"/>
    </row>
    <row r="1588" spans="10:15" x14ac:dyDescent="0.25">
      <c r="J1588" s="2"/>
      <c r="O1588" s="2"/>
    </row>
    <row r="1589" spans="10:15" x14ac:dyDescent="0.25">
      <c r="J1589" s="2"/>
      <c r="O1589" s="2"/>
    </row>
    <row r="1590" spans="10:15" x14ac:dyDescent="0.25">
      <c r="J1590" s="2"/>
      <c r="O1590" s="2"/>
    </row>
    <row r="1591" spans="10:15" x14ac:dyDescent="0.25">
      <c r="J1591" s="2"/>
      <c r="O1591" s="2"/>
    </row>
    <row r="1592" spans="10:15" x14ac:dyDescent="0.25">
      <c r="J1592" s="2"/>
      <c r="O1592" s="2"/>
    </row>
    <row r="1593" spans="10:15" x14ac:dyDescent="0.25">
      <c r="J1593" s="2"/>
      <c r="O1593" s="2"/>
    </row>
    <row r="1594" spans="10:15" x14ac:dyDescent="0.25">
      <c r="J1594" s="2"/>
      <c r="O1594" s="2"/>
    </row>
    <row r="1595" spans="10:15" x14ac:dyDescent="0.25">
      <c r="J1595" s="2"/>
      <c r="O1595" s="2"/>
    </row>
    <row r="1596" spans="10:15" x14ac:dyDescent="0.25">
      <c r="J1596" s="2"/>
      <c r="O1596" s="2"/>
    </row>
    <row r="1597" spans="10:15" x14ac:dyDescent="0.25">
      <c r="J1597" s="2"/>
      <c r="O1597" s="2"/>
    </row>
    <row r="1598" spans="10:15" x14ac:dyDescent="0.25">
      <c r="J1598" s="2"/>
      <c r="O1598" s="2"/>
    </row>
    <row r="1599" spans="10:15" x14ac:dyDescent="0.25">
      <c r="J1599" s="2"/>
      <c r="O1599" s="2"/>
    </row>
    <row r="1600" spans="10:15" x14ac:dyDescent="0.25">
      <c r="J1600" s="2"/>
      <c r="O1600" s="2"/>
    </row>
    <row r="1601" spans="10:15" x14ac:dyDescent="0.25">
      <c r="J1601" s="2"/>
      <c r="O1601" s="2"/>
    </row>
    <row r="1602" spans="10:15" x14ac:dyDescent="0.25">
      <c r="J1602" s="2"/>
      <c r="O1602" s="2"/>
    </row>
    <row r="1603" spans="10:15" x14ac:dyDescent="0.25">
      <c r="J1603" s="2"/>
      <c r="O1603" s="2"/>
    </row>
    <row r="1604" spans="10:15" x14ac:dyDescent="0.25">
      <c r="J1604" s="2"/>
      <c r="O1604" s="2"/>
    </row>
    <row r="1605" spans="10:15" x14ac:dyDescent="0.25">
      <c r="J1605" s="2"/>
      <c r="O1605" s="2"/>
    </row>
    <row r="1606" spans="10:15" x14ac:dyDescent="0.25">
      <c r="J1606" s="2"/>
      <c r="O1606" s="2"/>
    </row>
    <row r="1607" spans="10:15" x14ac:dyDescent="0.25">
      <c r="J1607" s="2"/>
      <c r="O1607" s="2"/>
    </row>
    <row r="1608" spans="10:15" x14ac:dyDescent="0.25">
      <c r="J1608" s="2"/>
      <c r="O1608" s="2"/>
    </row>
    <row r="1609" spans="10:15" x14ac:dyDescent="0.25">
      <c r="J1609" s="2"/>
      <c r="O1609" s="2"/>
    </row>
    <row r="1610" spans="10:15" x14ac:dyDescent="0.25">
      <c r="J1610" s="2"/>
      <c r="O1610" s="2"/>
    </row>
    <row r="1611" spans="10:15" x14ac:dyDescent="0.25">
      <c r="J1611" s="2"/>
      <c r="O1611" s="2"/>
    </row>
    <row r="1612" spans="10:15" x14ac:dyDescent="0.25">
      <c r="J1612" s="2"/>
      <c r="O1612" s="2"/>
    </row>
    <row r="1613" spans="10:15" x14ac:dyDescent="0.25">
      <c r="J1613" s="2"/>
      <c r="O1613" s="2"/>
    </row>
    <row r="1614" spans="10:15" x14ac:dyDescent="0.25">
      <c r="J1614" s="2"/>
      <c r="O1614" s="2"/>
    </row>
    <row r="1615" spans="10:15" x14ac:dyDescent="0.25">
      <c r="J1615" s="2"/>
      <c r="O1615" s="2"/>
    </row>
    <row r="1616" spans="10:15" x14ac:dyDescent="0.25">
      <c r="J1616" s="2"/>
      <c r="O1616" s="2"/>
    </row>
    <row r="1617" spans="10:15" x14ac:dyDescent="0.25">
      <c r="J1617" s="2"/>
      <c r="O1617" s="2"/>
    </row>
    <row r="1618" spans="10:15" x14ac:dyDescent="0.25">
      <c r="J1618" s="2"/>
      <c r="O1618" s="2"/>
    </row>
    <row r="1619" spans="10:15" x14ac:dyDescent="0.25">
      <c r="J1619" s="2"/>
      <c r="O1619" s="2"/>
    </row>
    <row r="1620" spans="10:15" x14ac:dyDescent="0.25">
      <c r="J1620" s="2"/>
      <c r="O1620" s="2"/>
    </row>
    <row r="1621" spans="10:15" x14ac:dyDescent="0.25">
      <c r="J1621" s="2"/>
      <c r="O1621" s="2"/>
    </row>
    <row r="1622" spans="10:15" x14ac:dyDescent="0.25">
      <c r="J1622" s="2"/>
      <c r="O1622" s="2"/>
    </row>
    <row r="1623" spans="10:15" x14ac:dyDescent="0.25">
      <c r="J1623" s="2"/>
      <c r="O1623" s="2"/>
    </row>
    <row r="1624" spans="10:15" x14ac:dyDescent="0.25">
      <c r="J1624" s="2"/>
      <c r="O1624" s="2"/>
    </row>
    <row r="1625" spans="10:15" x14ac:dyDescent="0.25">
      <c r="J1625" s="2"/>
      <c r="O1625" s="2"/>
    </row>
    <row r="1626" spans="10:15" x14ac:dyDescent="0.25">
      <c r="J1626" s="2"/>
      <c r="O1626" s="2"/>
    </row>
    <row r="1627" spans="10:15" x14ac:dyDescent="0.25">
      <c r="J1627" s="2"/>
      <c r="O1627" s="2"/>
    </row>
    <row r="1628" spans="10:15" x14ac:dyDescent="0.25">
      <c r="J1628" s="2"/>
      <c r="O1628" s="2"/>
    </row>
    <row r="1629" spans="10:15" x14ac:dyDescent="0.25">
      <c r="J1629" s="2"/>
      <c r="O1629" s="2"/>
    </row>
    <row r="1630" spans="10:15" x14ac:dyDescent="0.25">
      <c r="J1630" s="2"/>
      <c r="O1630" s="2"/>
    </row>
    <row r="1631" spans="10:15" x14ac:dyDescent="0.25">
      <c r="J1631" s="2"/>
      <c r="O1631" s="2"/>
    </row>
    <row r="1632" spans="10:15" x14ac:dyDescent="0.25">
      <c r="J1632" s="2"/>
      <c r="O1632" s="2"/>
    </row>
    <row r="1633" spans="10:15" x14ac:dyDescent="0.25">
      <c r="J1633" s="2"/>
      <c r="O1633" s="2"/>
    </row>
    <row r="1634" spans="10:15" x14ac:dyDescent="0.25">
      <c r="J1634" s="2"/>
      <c r="O1634" s="2"/>
    </row>
    <row r="1635" spans="10:15" x14ac:dyDescent="0.25">
      <c r="J1635" s="2"/>
      <c r="O1635" s="2"/>
    </row>
    <row r="1636" spans="10:15" x14ac:dyDescent="0.25">
      <c r="J1636" s="2"/>
      <c r="O1636" s="2"/>
    </row>
    <row r="1637" spans="10:15" x14ac:dyDescent="0.25">
      <c r="J1637" s="2"/>
      <c r="O1637" s="2"/>
    </row>
    <row r="1638" spans="10:15" x14ac:dyDescent="0.25">
      <c r="J1638" s="2"/>
      <c r="O1638" s="2"/>
    </row>
    <row r="1639" spans="10:15" x14ac:dyDescent="0.25">
      <c r="J1639" s="2"/>
      <c r="O1639" s="2"/>
    </row>
    <row r="1640" spans="10:15" x14ac:dyDescent="0.25">
      <c r="J1640" s="2"/>
      <c r="O1640" s="2"/>
    </row>
    <row r="1641" spans="10:15" x14ac:dyDescent="0.25">
      <c r="J1641" s="2"/>
      <c r="O1641" s="2"/>
    </row>
    <row r="1642" spans="10:15" x14ac:dyDescent="0.25">
      <c r="J1642" s="2"/>
      <c r="O1642" s="2"/>
    </row>
    <row r="1643" spans="10:15" x14ac:dyDescent="0.25">
      <c r="J1643" s="2"/>
      <c r="O1643" s="2"/>
    </row>
    <row r="1644" spans="10:15" x14ac:dyDescent="0.25">
      <c r="J1644" s="2"/>
      <c r="O1644" s="2"/>
    </row>
    <row r="1645" spans="10:15" x14ac:dyDescent="0.25">
      <c r="J1645" s="2"/>
      <c r="O1645" s="2"/>
    </row>
    <row r="1646" spans="10:15" x14ac:dyDescent="0.25">
      <c r="J1646" s="2"/>
      <c r="O1646" s="2"/>
    </row>
    <row r="1647" spans="10:15" x14ac:dyDescent="0.25">
      <c r="J1647" s="2"/>
      <c r="O1647" s="2"/>
    </row>
    <row r="1648" spans="10:15" x14ac:dyDescent="0.25">
      <c r="J1648" s="2"/>
      <c r="O1648" s="2"/>
    </row>
    <row r="1649" spans="10:15" x14ac:dyDescent="0.25">
      <c r="J1649" s="2"/>
      <c r="O1649" s="2"/>
    </row>
    <row r="1650" spans="10:15" x14ac:dyDescent="0.25">
      <c r="J1650" s="2"/>
      <c r="O1650" s="2"/>
    </row>
    <row r="1651" spans="10:15" x14ac:dyDescent="0.25">
      <c r="J1651" s="2"/>
      <c r="O1651" s="2"/>
    </row>
    <row r="1652" spans="10:15" x14ac:dyDescent="0.25">
      <c r="J1652" s="2"/>
      <c r="O1652" s="2"/>
    </row>
    <row r="1653" spans="10:15" x14ac:dyDescent="0.25">
      <c r="J1653" s="2"/>
      <c r="O1653" s="2"/>
    </row>
    <row r="1654" spans="10:15" x14ac:dyDescent="0.25">
      <c r="J1654" s="2"/>
      <c r="O1654" s="2"/>
    </row>
    <row r="1655" spans="10:15" x14ac:dyDescent="0.25">
      <c r="J1655" s="2"/>
      <c r="O1655" s="2"/>
    </row>
    <row r="1656" spans="10:15" x14ac:dyDescent="0.25">
      <c r="J1656" s="2"/>
      <c r="O1656" s="2"/>
    </row>
    <row r="1657" spans="10:15" x14ac:dyDescent="0.25">
      <c r="J1657" s="2"/>
      <c r="O1657" s="2"/>
    </row>
    <row r="1658" spans="10:15" x14ac:dyDescent="0.25">
      <c r="J1658" s="2"/>
      <c r="O1658" s="2"/>
    </row>
    <row r="1659" spans="10:15" x14ac:dyDescent="0.25">
      <c r="J1659" s="2"/>
      <c r="O1659" s="2"/>
    </row>
    <row r="1660" spans="10:15" x14ac:dyDescent="0.25">
      <c r="J1660" s="2"/>
      <c r="O1660" s="2"/>
    </row>
    <row r="1661" spans="10:15" x14ac:dyDescent="0.25">
      <c r="J1661" s="2"/>
      <c r="O1661" s="2"/>
    </row>
    <row r="1662" spans="10:15" x14ac:dyDescent="0.25">
      <c r="J1662" s="2"/>
      <c r="O1662" s="2"/>
    </row>
    <row r="1663" spans="10:15" x14ac:dyDescent="0.25">
      <c r="J1663" s="2"/>
      <c r="O1663" s="2"/>
    </row>
    <row r="1664" spans="10:15" x14ac:dyDescent="0.25">
      <c r="J1664" s="2"/>
      <c r="O1664" s="2"/>
    </row>
    <row r="1665" spans="10:15" x14ac:dyDescent="0.25">
      <c r="J1665" s="2"/>
      <c r="O1665" s="2"/>
    </row>
    <row r="1666" spans="10:15" x14ac:dyDescent="0.25">
      <c r="J1666" s="2"/>
      <c r="O1666" s="2"/>
    </row>
    <row r="1667" spans="10:15" x14ac:dyDescent="0.25">
      <c r="J1667" s="2"/>
      <c r="O1667" s="2"/>
    </row>
    <row r="1668" spans="10:15" x14ac:dyDescent="0.25">
      <c r="J1668" s="2"/>
      <c r="O1668" s="2"/>
    </row>
    <row r="1669" spans="10:15" x14ac:dyDescent="0.25">
      <c r="J1669" s="2"/>
      <c r="O1669" s="2"/>
    </row>
    <row r="1670" spans="10:15" x14ac:dyDescent="0.25">
      <c r="J1670" s="2"/>
      <c r="O1670" s="2"/>
    </row>
    <row r="1671" spans="10:15" x14ac:dyDescent="0.25">
      <c r="J1671" s="2"/>
      <c r="O1671" s="2"/>
    </row>
    <row r="1672" spans="10:15" x14ac:dyDescent="0.25">
      <c r="J1672" s="2"/>
      <c r="O1672" s="2"/>
    </row>
    <row r="1673" spans="10:15" x14ac:dyDescent="0.25">
      <c r="J1673" s="2"/>
      <c r="O1673" s="2"/>
    </row>
    <row r="1674" spans="10:15" x14ac:dyDescent="0.25">
      <c r="J1674" s="2"/>
      <c r="O1674" s="2"/>
    </row>
    <row r="1675" spans="10:15" x14ac:dyDescent="0.25">
      <c r="J1675" s="2"/>
      <c r="O1675" s="2"/>
    </row>
    <row r="1676" spans="10:15" x14ac:dyDescent="0.25">
      <c r="J1676" s="2"/>
      <c r="O1676" s="2"/>
    </row>
    <row r="1677" spans="10:15" x14ac:dyDescent="0.25">
      <c r="J1677" s="2"/>
      <c r="O1677" s="2"/>
    </row>
    <row r="1678" spans="10:15" x14ac:dyDescent="0.25">
      <c r="J1678" s="2"/>
      <c r="O1678" s="2"/>
    </row>
    <row r="1679" spans="10:15" x14ac:dyDescent="0.25">
      <c r="J1679" s="2"/>
      <c r="O1679" s="2"/>
    </row>
    <row r="1680" spans="10:15" x14ac:dyDescent="0.25">
      <c r="J1680" s="2"/>
      <c r="O1680" s="2"/>
    </row>
    <row r="1681" spans="10:15" x14ac:dyDescent="0.25">
      <c r="J1681" s="2"/>
      <c r="O1681" s="2"/>
    </row>
    <row r="1682" spans="10:15" x14ac:dyDescent="0.25">
      <c r="J1682" s="2"/>
      <c r="O1682" s="2"/>
    </row>
    <row r="1683" spans="10:15" x14ac:dyDescent="0.25">
      <c r="J1683" s="2"/>
      <c r="O1683" s="2"/>
    </row>
    <row r="1684" spans="10:15" x14ac:dyDescent="0.25">
      <c r="J1684" s="2"/>
      <c r="O1684" s="2"/>
    </row>
    <row r="1685" spans="10:15" x14ac:dyDescent="0.25">
      <c r="J1685" s="2"/>
      <c r="O1685" s="2"/>
    </row>
    <row r="1686" spans="10:15" x14ac:dyDescent="0.25">
      <c r="J1686" s="2"/>
      <c r="O1686" s="2"/>
    </row>
    <row r="1687" spans="10:15" x14ac:dyDescent="0.25">
      <c r="J1687" s="2"/>
      <c r="O1687" s="2"/>
    </row>
    <row r="1688" spans="10:15" x14ac:dyDescent="0.25">
      <c r="J1688" s="2"/>
      <c r="O1688" s="2"/>
    </row>
    <row r="1689" spans="10:15" x14ac:dyDescent="0.25">
      <c r="J1689" s="2"/>
      <c r="O1689" s="2"/>
    </row>
    <row r="1690" spans="10:15" x14ac:dyDescent="0.25">
      <c r="J1690" s="2"/>
      <c r="O1690" s="2"/>
    </row>
    <row r="1691" spans="10:15" x14ac:dyDescent="0.25">
      <c r="J1691" s="2"/>
      <c r="O1691" s="2"/>
    </row>
    <row r="1692" spans="10:15" x14ac:dyDescent="0.25">
      <c r="J1692" s="2"/>
      <c r="O1692" s="2"/>
    </row>
    <row r="1693" spans="10:15" x14ac:dyDescent="0.25">
      <c r="J1693" s="2"/>
      <c r="O1693" s="2"/>
    </row>
    <row r="1694" spans="10:15" x14ac:dyDescent="0.25">
      <c r="J1694" s="2"/>
      <c r="O1694" s="2"/>
    </row>
    <row r="1695" spans="10:15" x14ac:dyDescent="0.25">
      <c r="J1695" s="2"/>
      <c r="O1695" s="2"/>
    </row>
    <row r="1696" spans="10:15" x14ac:dyDescent="0.25">
      <c r="J1696" s="2"/>
      <c r="O1696" s="2"/>
    </row>
    <row r="1697" spans="10:15" x14ac:dyDescent="0.25">
      <c r="J1697" s="2"/>
      <c r="O1697" s="2"/>
    </row>
    <row r="1698" spans="10:15" x14ac:dyDescent="0.25">
      <c r="J1698" s="2"/>
      <c r="O1698" s="2"/>
    </row>
    <row r="1699" spans="10:15" x14ac:dyDescent="0.25">
      <c r="J1699" s="2"/>
      <c r="O1699" s="2"/>
    </row>
    <row r="1700" spans="10:15" x14ac:dyDescent="0.25">
      <c r="J1700" s="2"/>
      <c r="O1700" s="2"/>
    </row>
    <row r="1701" spans="10:15" x14ac:dyDescent="0.25">
      <c r="J1701" s="2"/>
      <c r="O1701" s="2"/>
    </row>
    <row r="1702" spans="10:15" x14ac:dyDescent="0.25">
      <c r="J1702" s="2"/>
      <c r="O1702" s="2"/>
    </row>
    <row r="1703" spans="10:15" x14ac:dyDescent="0.25">
      <c r="J1703" s="2"/>
      <c r="O1703" s="2"/>
    </row>
    <row r="1704" spans="10:15" x14ac:dyDescent="0.25">
      <c r="J1704" s="2"/>
      <c r="O1704" s="2"/>
    </row>
    <row r="1705" spans="10:15" x14ac:dyDescent="0.25">
      <c r="J1705" s="2"/>
      <c r="O1705" s="2"/>
    </row>
    <row r="1706" spans="10:15" x14ac:dyDescent="0.25">
      <c r="J1706" s="2"/>
      <c r="O1706" s="2"/>
    </row>
    <row r="1707" spans="10:15" x14ac:dyDescent="0.25">
      <c r="J1707" s="2"/>
      <c r="O1707" s="2"/>
    </row>
    <row r="1708" spans="10:15" x14ac:dyDescent="0.25">
      <c r="J1708" s="2"/>
      <c r="O1708" s="2"/>
    </row>
    <row r="1709" spans="10:15" x14ac:dyDescent="0.25">
      <c r="J1709" s="2"/>
      <c r="O1709" s="2"/>
    </row>
    <row r="1710" spans="10:15" x14ac:dyDescent="0.25">
      <c r="J1710" s="2"/>
      <c r="O1710" s="2"/>
    </row>
    <row r="1711" spans="10:15" x14ac:dyDescent="0.25">
      <c r="J1711" s="2"/>
      <c r="O1711" s="2"/>
    </row>
    <row r="1712" spans="10:15" x14ac:dyDescent="0.25">
      <c r="J1712" s="2"/>
      <c r="O1712" s="2"/>
    </row>
    <row r="1713" spans="10:15" x14ac:dyDescent="0.25">
      <c r="J1713" s="2"/>
      <c r="O1713" s="2"/>
    </row>
    <row r="1714" spans="10:15" x14ac:dyDescent="0.25">
      <c r="J1714" s="2"/>
      <c r="O1714" s="2"/>
    </row>
    <row r="1715" spans="10:15" x14ac:dyDescent="0.25">
      <c r="J1715" s="2"/>
      <c r="O1715" s="2"/>
    </row>
    <row r="1716" spans="10:15" x14ac:dyDescent="0.25">
      <c r="J1716" s="2"/>
      <c r="O1716" s="2"/>
    </row>
    <row r="1717" spans="10:15" x14ac:dyDescent="0.25">
      <c r="J1717" s="2"/>
      <c r="O1717" s="2"/>
    </row>
    <row r="1718" spans="10:15" x14ac:dyDescent="0.25">
      <c r="J1718" s="2"/>
      <c r="O1718" s="2"/>
    </row>
    <row r="1719" spans="10:15" x14ac:dyDescent="0.25">
      <c r="J1719" s="2"/>
      <c r="O1719" s="2"/>
    </row>
    <row r="1720" spans="10:15" x14ac:dyDescent="0.25">
      <c r="J1720" s="2"/>
      <c r="O1720" s="2"/>
    </row>
    <row r="1721" spans="10:15" x14ac:dyDescent="0.25">
      <c r="J1721" s="2"/>
      <c r="O1721" s="2"/>
    </row>
    <row r="1722" spans="10:15" x14ac:dyDescent="0.25">
      <c r="J1722" s="2"/>
      <c r="O1722" s="2"/>
    </row>
    <row r="1723" spans="10:15" x14ac:dyDescent="0.25">
      <c r="J1723" s="2"/>
      <c r="O1723" s="2"/>
    </row>
    <row r="1724" spans="10:15" x14ac:dyDescent="0.25">
      <c r="J1724" s="2"/>
      <c r="O1724" s="2"/>
    </row>
    <row r="1725" spans="10:15" x14ac:dyDescent="0.25">
      <c r="J1725" s="2"/>
      <c r="O1725" s="2"/>
    </row>
    <row r="1726" spans="10:15" x14ac:dyDescent="0.25">
      <c r="J1726" s="2"/>
      <c r="O1726" s="2"/>
    </row>
    <row r="1727" spans="10:15" x14ac:dyDescent="0.25">
      <c r="J1727" s="2"/>
      <c r="O1727" s="2"/>
    </row>
    <row r="1728" spans="10:15" x14ac:dyDescent="0.25">
      <c r="J1728" s="2"/>
      <c r="O1728" s="2"/>
    </row>
    <row r="1729" spans="10:15" x14ac:dyDescent="0.25">
      <c r="J1729" s="2"/>
      <c r="O1729" s="2"/>
    </row>
    <row r="1730" spans="10:15" x14ac:dyDescent="0.25">
      <c r="J1730" s="2"/>
      <c r="O1730" s="2"/>
    </row>
    <row r="1731" spans="10:15" x14ac:dyDescent="0.25">
      <c r="J1731" s="2"/>
      <c r="O1731" s="2"/>
    </row>
    <row r="1732" spans="10:15" x14ac:dyDescent="0.25">
      <c r="J1732" s="2"/>
      <c r="O1732" s="2"/>
    </row>
    <row r="1733" spans="10:15" x14ac:dyDescent="0.25">
      <c r="J1733" s="2"/>
      <c r="O1733" s="2"/>
    </row>
    <row r="1734" spans="10:15" x14ac:dyDescent="0.25">
      <c r="J1734" s="2"/>
      <c r="O1734" s="2"/>
    </row>
    <row r="1735" spans="10:15" x14ac:dyDescent="0.25">
      <c r="J1735" s="2"/>
      <c r="O1735" s="2"/>
    </row>
    <row r="1736" spans="10:15" x14ac:dyDescent="0.25">
      <c r="J1736" s="2"/>
      <c r="O1736" s="2"/>
    </row>
    <row r="1737" spans="10:15" x14ac:dyDescent="0.25">
      <c r="J1737" s="2"/>
      <c r="O1737" s="2"/>
    </row>
    <row r="1738" spans="10:15" x14ac:dyDescent="0.25">
      <c r="J1738" s="2"/>
      <c r="O1738" s="2"/>
    </row>
    <row r="1739" spans="10:15" x14ac:dyDescent="0.25">
      <c r="J1739" s="2"/>
      <c r="O1739" s="2"/>
    </row>
    <row r="1740" spans="10:15" x14ac:dyDescent="0.25">
      <c r="J1740" s="2"/>
      <c r="O1740" s="2"/>
    </row>
    <row r="1741" spans="10:15" x14ac:dyDescent="0.25">
      <c r="J1741" s="2"/>
      <c r="O1741" s="2"/>
    </row>
    <row r="1742" spans="10:15" x14ac:dyDescent="0.25">
      <c r="J1742" s="2"/>
      <c r="O1742" s="2"/>
    </row>
    <row r="1743" spans="10:15" x14ac:dyDescent="0.25">
      <c r="J1743" s="2"/>
      <c r="O1743" s="2"/>
    </row>
    <row r="1744" spans="10:15" x14ac:dyDescent="0.25">
      <c r="J1744" s="2"/>
      <c r="O1744" s="2"/>
    </row>
    <row r="1745" spans="10:15" x14ac:dyDescent="0.25">
      <c r="J1745" s="2"/>
      <c r="O1745" s="2"/>
    </row>
    <row r="1746" spans="10:15" x14ac:dyDescent="0.25">
      <c r="J1746" s="2"/>
      <c r="O1746" s="2"/>
    </row>
    <row r="1747" spans="10:15" x14ac:dyDescent="0.25">
      <c r="J1747" s="2"/>
      <c r="O1747" s="2"/>
    </row>
    <row r="1748" spans="10:15" x14ac:dyDescent="0.25">
      <c r="J1748" s="2"/>
      <c r="O1748" s="2"/>
    </row>
    <row r="1749" spans="10:15" x14ac:dyDescent="0.25">
      <c r="J1749" s="2"/>
      <c r="O1749" s="2"/>
    </row>
    <row r="1750" spans="10:15" x14ac:dyDescent="0.25">
      <c r="J1750" s="2"/>
      <c r="O1750" s="2"/>
    </row>
    <row r="1751" spans="10:15" x14ac:dyDescent="0.25">
      <c r="J1751" s="2"/>
      <c r="O1751" s="2"/>
    </row>
    <row r="1752" spans="10:15" x14ac:dyDescent="0.25">
      <c r="J1752" s="2"/>
      <c r="O1752" s="2"/>
    </row>
    <row r="1753" spans="10:15" x14ac:dyDescent="0.25">
      <c r="J1753" s="2"/>
      <c r="O1753" s="2"/>
    </row>
    <row r="1754" spans="10:15" x14ac:dyDescent="0.25">
      <c r="J1754" s="2"/>
      <c r="O1754" s="2"/>
    </row>
    <row r="1755" spans="10:15" x14ac:dyDescent="0.25">
      <c r="J1755" s="2"/>
      <c r="O1755" s="2"/>
    </row>
    <row r="1756" spans="10:15" x14ac:dyDescent="0.25">
      <c r="J1756" s="2"/>
      <c r="O1756" s="2"/>
    </row>
    <row r="1757" spans="10:15" x14ac:dyDescent="0.25">
      <c r="J1757" s="2"/>
      <c r="O1757" s="2"/>
    </row>
    <row r="1758" spans="10:15" x14ac:dyDescent="0.25">
      <c r="J1758" s="2"/>
      <c r="O1758" s="2"/>
    </row>
    <row r="1759" spans="10:15" x14ac:dyDescent="0.25">
      <c r="J1759" s="2"/>
      <c r="O1759" s="2"/>
    </row>
    <row r="1760" spans="10:15" x14ac:dyDescent="0.25">
      <c r="J1760" s="2"/>
      <c r="O1760" s="2"/>
    </row>
    <row r="1761" spans="10:15" x14ac:dyDescent="0.25">
      <c r="J1761" s="2"/>
      <c r="O1761" s="2"/>
    </row>
    <row r="1762" spans="10:15" x14ac:dyDescent="0.25">
      <c r="J1762" s="2"/>
      <c r="O1762" s="2"/>
    </row>
    <row r="1763" spans="10:15" x14ac:dyDescent="0.25">
      <c r="J1763" s="2"/>
      <c r="O1763" s="2"/>
    </row>
    <row r="1764" spans="10:15" x14ac:dyDescent="0.25">
      <c r="J1764" s="2"/>
      <c r="O1764" s="2"/>
    </row>
    <row r="1765" spans="10:15" x14ac:dyDescent="0.25">
      <c r="J1765" s="2"/>
      <c r="O1765" s="2"/>
    </row>
    <row r="1766" spans="10:15" x14ac:dyDescent="0.25">
      <c r="J1766" s="2"/>
      <c r="O1766" s="2"/>
    </row>
    <row r="1767" spans="10:15" x14ac:dyDescent="0.25">
      <c r="J1767" s="2"/>
      <c r="O1767" s="2"/>
    </row>
    <row r="1768" spans="10:15" x14ac:dyDescent="0.25">
      <c r="J1768" s="2"/>
      <c r="O1768" s="2"/>
    </row>
    <row r="1769" spans="10:15" x14ac:dyDescent="0.25">
      <c r="J1769" s="2"/>
      <c r="O1769" s="2"/>
    </row>
    <row r="1770" spans="10:15" x14ac:dyDescent="0.25">
      <c r="J1770" s="2"/>
      <c r="O1770" s="2"/>
    </row>
    <row r="1771" spans="10:15" x14ac:dyDescent="0.25">
      <c r="J1771" s="2"/>
      <c r="O1771" s="2"/>
    </row>
    <row r="1772" spans="10:15" x14ac:dyDescent="0.25">
      <c r="J1772" s="2"/>
      <c r="O1772" s="2"/>
    </row>
    <row r="1773" spans="10:15" x14ac:dyDescent="0.25">
      <c r="J1773" s="2"/>
      <c r="O1773" s="2"/>
    </row>
    <row r="1774" spans="10:15" x14ac:dyDescent="0.25">
      <c r="J1774" s="2"/>
      <c r="O1774" s="2"/>
    </row>
    <row r="1775" spans="10:15" x14ac:dyDescent="0.25">
      <c r="J1775" s="2"/>
      <c r="O1775" s="2"/>
    </row>
    <row r="1776" spans="10:15" x14ac:dyDescent="0.25">
      <c r="J1776" s="2"/>
      <c r="O1776" s="2"/>
    </row>
    <row r="1777" spans="10:15" x14ac:dyDescent="0.25">
      <c r="J1777" s="2"/>
      <c r="O1777" s="2"/>
    </row>
    <row r="1778" spans="10:15" x14ac:dyDescent="0.25">
      <c r="J1778" s="2"/>
      <c r="O1778" s="2"/>
    </row>
    <row r="1779" spans="10:15" x14ac:dyDescent="0.25">
      <c r="J1779" s="2"/>
      <c r="O1779" s="2"/>
    </row>
    <row r="1780" spans="10:15" x14ac:dyDescent="0.25">
      <c r="J1780" s="2"/>
      <c r="O1780" s="2"/>
    </row>
    <row r="1781" spans="10:15" x14ac:dyDescent="0.25">
      <c r="J1781" s="2"/>
      <c r="O1781" s="2"/>
    </row>
    <row r="1782" spans="10:15" x14ac:dyDescent="0.25">
      <c r="J1782" s="2"/>
      <c r="O1782" s="2"/>
    </row>
    <row r="1783" spans="10:15" x14ac:dyDescent="0.25">
      <c r="J1783" s="2"/>
      <c r="O1783" s="2"/>
    </row>
    <row r="1784" spans="10:15" x14ac:dyDescent="0.25">
      <c r="J1784" s="2"/>
      <c r="O1784" s="2"/>
    </row>
    <row r="1785" spans="10:15" x14ac:dyDescent="0.25">
      <c r="J1785" s="2"/>
      <c r="O1785" s="2"/>
    </row>
    <row r="1786" spans="10:15" x14ac:dyDescent="0.25">
      <c r="J1786" s="2"/>
      <c r="O1786" s="2"/>
    </row>
    <row r="1787" spans="10:15" x14ac:dyDescent="0.25">
      <c r="J1787" s="2"/>
      <c r="O1787" s="2"/>
    </row>
    <row r="1788" spans="10:15" x14ac:dyDescent="0.25">
      <c r="J1788" s="2"/>
      <c r="O1788" s="2"/>
    </row>
    <row r="1789" spans="10:15" x14ac:dyDescent="0.25">
      <c r="J1789" s="2"/>
      <c r="O1789" s="2"/>
    </row>
    <row r="1790" spans="10:15" x14ac:dyDescent="0.25">
      <c r="J1790" s="2"/>
      <c r="O1790" s="2"/>
    </row>
    <row r="1791" spans="10:15" x14ac:dyDescent="0.25">
      <c r="J1791" s="2"/>
      <c r="O1791" s="2"/>
    </row>
    <row r="1792" spans="10:15" x14ac:dyDescent="0.25">
      <c r="J1792" s="2"/>
      <c r="O1792" s="2"/>
    </row>
    <row r="1793" spans="10:15" x14ac:dyDescent="0.25">
      <c r="J1793" s="2"/>
      <c r="O1793" s="2"/>
    </row>
    <row r="1794" spans="10:15" x14ac:dyDescent="0.25">
      <c r="J1794" s="2"/>
      <c r="O1794" s="2"/>
    </row>
    <row r="1795" spans="10:15" x14ac:dyDescent="0.25">
      <c r="J1795" s="2"/>
      <c r="O1795" s="2"/>
    </row>
    <row r="1796" spans="10:15" x14ac:dyDescent="0.25">
      <c r="J1796" s="2"/>
      <c r="O1796" s="2"/>
    </row>
    <row r="1797" spans="10:15" x14ac:dyDescent="0.25">
      <c r="J1797" s="2"/>
      <c r="O1797" s="2"/>
    </row>
    <row r="1798" spans="10:15" x14ac:dyDescent="0.25">
      <c r="J1798" s="2"/>
      <c r="O1798" s="2"/>
    </row>
    <row r="1799" spans="10:15" x14ac:dyDescent="0.25">
      <c r="J1799" s="2"/>
      <c r="O1799" s="2"/>
    </row>
    <row r="1800" spans="10:15" x14ac:dyDescent="0.25">
      <c r="J1800" s="2"/>
      <c r="O1800" s="2"/>
    </row>
    <row r="1801" spans="10:15" x14ac:dyDescent="0.25">
      <c r="J1801" s="2"/>
      <c r="O1801" s="2"/>
    </row>
    <row r="1802" spans="10:15" x14ac:dyDescent="0.25">
      <c r="J1802" s="2"/>
      <c r="O1802" s="2"/>
    </row>
    <row r="1803" spans="10:15" x14ac:dyDescent="0.25">
      <c r="J1803" s="2"/>
      <c r="O1803" s="2"/>
    </row>
    <row r="1804" spans="10:15" x14ac:dyDescent="0.25">
      <c r="J1804" s="2"/>
      <c r="O1804" s="2"/>
    </row>
    <row r="1805" spans="10:15" x14ac:dyDescent="0.25">
      <c r="J1805" s="2"/>
      <c r="O1805" s="2"/>
    </row>
    <row r="1806" spans="10:15" x14ac:dyDescent="0.25">
      <c r="J1806" s="2"/>
      <c r="O1806" s="2"/>
    </row>
    <row r="1807" spans="10:15" x14ac:dyDescent="0.25">
      <c r="J1807" s="2"/>
      <c r="O1807" s="2"/>
    </row>
    <row r="1808" spans="10:15" x14ac:dyDescent="0.25">
      <c r="J1808" s="2"/>
      <c r="O1808" s="2"/>
    </row>
    <row r="1809" spans="10:15" x14ac:dyDescent="0.25">
      <c r="J1809" s="2"/>
      <c r="O1809" s="2"/>
    </row>
    <row r="1810" spans="10:15" x14ac:dyDescent="0.25">
      <c r="J1810" s="2"/>
      <c r="O1810" s="2"/>
    </row>
    <row r="1811" spans="10:15" x14ac:dyDescent="0.25">
      <c r="J1811" s="2"/>
      <c r="O1811" s="2"/>
    </row>
    <row r="1812" spans="10:15" x14ac:dyDescent="0.25">
      <c r="J1812" s="2"/>
      <c r="O1812" s="2"/>
    </row>
    <row r="1813" spans="10:15" x14ac:dyDescent="0.25">
      <c r="J1813" s="2"/>
      <c r="O1813" s="2"/>
    </row>
    <row r="1814" spans="10:15" x14ac:dyDescent="0.25">
      <c r="J1814" s="2"/>
      <c r="O1814" s="2"/>
    </row>
    <row r="1815" spans="10:15" x14ac:dyDescent="0.25">
      <c r="J1815" s="2"/>
      <c r="O1815" s="2"/>
    </row>
    <row r="1816" spans="10:15" x14ac:dyDescent="0.25">
      <c r="J1816" s="2"/>
      <c r="O1816" s="2"/>
    </row>
    <row r="1817" spans="10:15" x14ac:dyDescent="0.25">
      <c r="J1817" s="2"/>
      <c r="O1817" s="2"/>
    </row>
    <row r="1818" spans="10:15" x14ac:dyDescent="0.25">
      <c r="J1818" s="2"/>
      <c r="O1818" s="2"/>
    </row>
    <row r="1819" spans="10:15" x14ac:dyDescent="0.25">
      <c r="J1819" s="2"/>
      <c r="O1819" s="2"/>
    </row>
    <row r="1820" spans="10:15" x14ac:dyDescent="0.25">
      <c r="J1820" s="2"/>
      <c r="O1820" s="2"/>
    </row>
    <row r="1821" spans="10:15" x14ac:dyDescent="0.25">
      <c r="J1821" s="2"/>
      <c r="O1821" s="2"/>
    </row>
    <row r="1822" spans="10:15" x14ac:dyDescent="0.25">
      <c r="J1822" s="2"/>
      <c r="O1822" s="2"/>
    </row>
    <row r="1823" spans="10:15" x14ac:dyDescent="0.25">
      <c r="J1823" s="2"/>
      <c r="O1823" s="2"/>
    </row>
    <row r="1824" spans="10:15" x14ac:dyDescent="0.25">
      <c r="J1824" s="2"/>
      <c r="O1824" s="2"/>
    </row>
    <row r="1825" spans="10:15" x14ac:dyDescent="0.25">
      <c r="J1825" s="2"/>
      <c r="O1825" s="2"/>
    </row>
    <row r="1826" spans="10:15" x14ac:dyDescent="0.25">
      <c r="J1826" s="2"/>
      <c r="O1826" s="2"/>
    </row>
    <row r="1827" spans="10:15" x14ac:dyDescent="0.25">
      <c r="J1827" s="2"/>
      <c r="O1827" s="2"/>
    </row>
    <row r="1828" spans="10:15" x14ac:dyDescent="0.25">
      <c r="J1828" s="2"/>
      <c r="O1828" s="2"/>
    </row>
    <row r="1829" spans="10:15" x14ac:dyDescent="0.25">
      <c r="J1829" s="2"/>
      <c r="O1829" s="2"/>
    </row>
    <row r="1830" spans="10:15" x14ac:dyDescent="0.25">
      <c r="J1830" s="2"/>
      <c r="O1830" s="2"/>
    </row>
    <row r="1831" spans="10:15" x14ac:dyDescent="0.25">
      <c r="J1831" s="2"/>
      <c r="O1831" s="2"/>
    </row>
    <row r="1832" spans="10:15" x14ac:dyDescent="0.25">
      <c r="J1832" s="2"/>
      <c r="O1832" s="2"/>
    </row>
    <row r="1833" spans="10:15" x14ac:dyDescent="0.25">
      <c r="J1833" s="2"/>
      <c r="O1833" s="2"/>
    </row>
    <row r="1834" spans="10:15" x14ac:dyDescent="0.25">
      <c r="J1834" s="2"/>
      <c r="O1834" s="2"/>
    </row>
    <row r="1835" spans="10:15" x14ac:dyDescent="0.25">
      <c r="J1835" s="2"/>
      <c r="O1835" s="2"/>
    </row>
    <row r="1836" spans="10:15" x14ac:dyDescent="0.25">
      <c r="J1836" s="2"/>
      <c r="O1836" s="2"/>
    </row>
    <row r="1837" spans="10:15" x14ac:dyDescent="0.25">
      <c r="J1837" s="2"/>
      <c r="O1837" s="2"/>
    </row>
    <row r="1838" spans="10:15" x14ac:dyDescent="0.25">
      <c r="J1838" s="2"/>
      <c r="O1838" s="2"/>
    </row>
    <row r="1839" spans="10:15" x14ac:dyDescent="0.25">
      <c r="J1839" s="2"/>
      <c r="O1839" s="2"/>
    </row>
    <row r="1840" spans="10:15" x14ac:dyDescent="0.25">
      <c r="J1840" s="2"/>
      <c r="O1840" s="2"/>
    </row>
    <row r="1841" spans="10:15" x14ac:dyDescent="0.25">
      <c r="J1841" s="2"/>
      <c r="O1841" s="2"/>
    </row>
    <row r="1842" spans="10:15" x14ac:dyDescent="0.25">
      <c r="J1842" s="2"/>
      <c r="O1842" s="2"/>
    </row>
    <row r="1843" spans="10:15" x14ac:dyDescent="0.25">
      <c r="J1843" s="2"/>
      <c r="O1843" s="2"/>
    </row>
    <row r="1844" spans="10:15" x14ac:dyDescent="0.25">
      <c r="J1844" s="2"/>
      <c r="O1844" s="2"/>
    </row>
    <row r="1845" spans="10:15" x14ac:dyDescent="0.25">
      <c r="J1845" s="2"/>
      <c r="O1845" s="2"/>
    </row>
    <row r="1846" spans="10:15" x14ac:dyDescent="0.25">
      <c r="J1846" s="2"/>
      <c r="O1846" s="2"/>
    </row>
    <row r="1847" spans="10:15" x14ac:dyDescent="0.25">
      <c r="J1847" s="2"/>
      <c r="O1847" s="2"/>
    </row>
    <row r="1848" spans="10:15" x14ac:dyDescent="0.25">
      <c r="J1848" s="2"/>
      <c r="O1848" s="2"/>
    </row>
    <row r="1849" spans="10:15" x14ac:dyDescent="0.25">
      <c r="J1849" s="2"/>
      <c r="O1849" s="2"/>
    </row>
    <row r="1850" spans="10:15" x14ac:dyDescent="0.25">
      <c r="J1850" s="2"/>
      <c r="O1850" s="2"/>
    </row>
    <row r="1851" spans="10:15" x14ac:dyDescent="0.25">
      <c r="J1851" s="2"/>
      <c r="O1851" s="2"/>
    </row>
    <row r="1852" spans="10:15" x14ac:dyDescent="0.25">
      <c r="J1852" s="2"/>
      <c r="O1852" s="2"/>
    </row>
    <row r="1853" spans="10:15" x14ac:dyDescent="0.25">
      <c r="J1853" s="2"/>
      <c r="O1853" s="2"/>
    </row>
    <row r="1854" spans="10:15" x14ac:dyDescent="0.25">
      <c r="J1854" s="2"/>
      <c r="O1854" s="2"/>
    </row>
    <row r="1855" spans="10:15" x14ac:dyDescent="0.25">
      <c r="J1855" s="2"/>
      <c r="O1855" s="2"/>
    </row>
    <row r="1856" spans="10:15" x14ac:dyDescent="0.25">
      <c r="J1856" s="2"/>
      <c r="O1856" s="2"/>
    </row>
    <row r="1857" spans="10:15" x14ac:dyDescent="0.25">
      <c r="J1857" s="2"/>
      <c r="O1857" s="2"/>
    </row>
    <row r="1858" spans="10:15" x14ac:dyDescent="0.25">
      <c r="J1858" s="2"/>
      <c r="O1858" s="2"/>
    </row>
    <row r="1859" spans="10:15" x14ac:dyDescent="0.25">
      <c r="J1859" s="2"/>
      <c r="O1859" s="2"/>
    </row>
    <row r="1860" spans="10:15" x14ac:dyDescent="0.25">
      <c r="J1860" s="2"/>
      <c r="O1860" s="2"/>
    </row>
    <row r="1861" spans="10:15" x14ac:dyDescent="0.25">
      <c r="J1861" s="2"/>
      <c r="O1861" s="2"/>
    </row>
    <row r="1862" spans="10:15" x14ac:dyDescent="0.25">
      <c r="J1862" s="2"/>
      <c r="O1862" s="2"/>
    </row>
    <row r="1863" spans="10:15" x14ac:dyDescent="0.25">
      <c r="J1863" s="2"/>
      <c r="O1863" s="2"/>
    </row>
    <row r="1864" spans="10:15" x14ac:dyDescent="0.25">
      <c r="J1864" s="2"/>
      <c r="O1864" s="2"/>
    </row>
    <row r="1865" spans="10:15" x14ac:dyDescent="0.25">
      <c r="J1865" s="2"/>
      <c r="O1865" s="2"/>
    </row>
    <row r="1866" spans="10:15" x14ac:dyDescent="0.25">
      <c r="J1866" s="2"/>
      <c r="O1866" s="2"/>
    </row>
    <row r="1867" spans="10:15" x14ac:dyDescent="0.25">
      <c r="J1867" s="2"/>
      <c r="O1867" s="2"/>
    </row>
    <row r="1868" spans="10:15" x14ac:dyDescent="0.25">
      <c r="J1868" s="2"/>
      <c r="O1868" s="2"/>
    </row>
    <row r="1869" spans="10:15" x14ac:dyDescent="0.25">
      <c r="J1869" s="2"/>
      <c r="O1869" s="2"/>
    </row>
    <row r="1870" spans="10:15" x14ac:dyDescent="0.25">
      <c r="J1870" s="2"/>
      <c r="O1870" s="2"/>
    </row>
    <row r="1871" spans="10:15" x14ac:dyDescent="0.25">
      <c r="J1871" s="2"/>
      <c r="O1871" s="2"/>
    </row>
    <row r="1872" spans="10:15" x14ac:dyDescent="0.25">
      <c r="J1872" s="2"/>
      <c r="O1872" s="2"/>
    </row>
    <row r="1873" spans="10:15" x14ac:dyDescent="0.25">
      <c r="J1873" s="2"/>
      <c r="O1873" s="2"/>
    </row>
    <row r="1874" spans="10:15" x14ac:dyDescent="0.25">
      <c r="J1874" s="2"/>
      <c r="O1874" s="2"/>
    </row>
    <row r="1875" spans="10:15" x14ac:dyDescent="0.25">
      <c r="J1875" s="2"/>
      <c r="O1875" s="2"/>
    </row>
    <row r="1876" spans="10:15" x14ac:dyDescent="0.25">
      <c r="J1876" s="2"/>
      <c r="O1876" s="2"/>
    </row>
    <row r="1877" spans="10:15" x14ac:dyDescent="0.25">
      <c r="J1877" s="2"/>
      <c r="O1877" s="2"/>
    </row>
    <row r="1878" spans="10:15" x14ac:dyDescent="0.25">
      <c r="J1878" s="2"/>
      <c r="O1878" s="2"/>
    </row>
    <row r="1879" spans="10:15" x14ac:dyDescent="0.25">
      <c r="J1879" s="2"/>
      <c r="O1879" s="2"/>
    </row>
    <row r="1880" spans="10:15" x14ac:dyDescent="0.25">
      <c r="J1880" s="2"/>
      <c r="O1880" s="2"/>
    </row>
    <row r="1881" spans="10:15" x14ac:dyDescent="0.25">
      <c r="J1881" s="2"/>
      <c r="O1881" s="2"/>
    </row>
    <row r="1882" spans="10:15" x14ac:dyDescent="0.25">
      <c r="J1882" s="2"/>
      <c r="O1882" s="2"/>
    </row>
    <row r="1883" spans="10:15" x14ac:dyDescent="0.25">
      <c r="J1883" s="2"/>
      <c r="O1883" s="2"/>
    </row>
    <row r="1884" spans="10:15" x14ac:dyDescent="0.25">
      <c r="J1884" s="2"/>
      <c r="O1884" s="2"/>
    </row>
    <row r="1885" spans="10:15" x14ac:dyDescent="0.25">
      <c r="J1885" s="2"/>
      <c r="O1885" s="2"/>
    </row>
    <row r="1886" spans="10:15" x14ac:dyDescent="0.25">
      <c r="J1886" s="2"/>
      <c r="O1886" s="2"/>
    </row>
    <row r="1887" spans="10:15" x14ac:dyDescent="0.25">
      <c r="J1887" s="2"/>
      <c r="O1887" s="2"/>
    </row>
    <row r="1888" spans="10:15" x14ac:dyDescent="0.25">
      <c r="J1888" s="2"/>
      <c r="O1888" s="2"/>
    </row>
    <row r="1889" spans="10:15" x14ac:dyDescent="0.25">
      <c r="J1889" s="2"/>
      <c r="O1889" s="2"/>
    </row>
    <row r="1890" spans="10:15" x14ac:dyDescent="0.25">
      <c r="J1890" s="2"/>
      <c r="O1890" s="2"/>
    </row>
    <row r="1891" spans="10:15" x14ac:dyDescent="0.25">
      <c r="J1891" s="2"/>
      <c r="O1891" s="2"/>
    </row>
    <row r="1892" spans="10:15" x14ac:dyDescent="0.25">
      <c r="J1892" s="2"/>
      <c r="O1892" s="2"/>
    </row>
    <row r="1893" spans="10:15" x14ac:dyDescent="0.25">
      <c r="J1893" s="2"/>
      <c r="O1893" s="2"/>
    </row>
    <row r="1894" spans="10:15" x14ac:dyDescent="0.25">
      <c r="J1894" s="2"/>
      <c r="O1894" s="2"/>
    </row>
    <row r="1895" spans="10:15" x14ac:dyDescent="0.25">
      <c r="J1895" s="2"/>
      <c r="O1895" s="2"/>
    </row>
    <row r="1896" spans="10:15" x14ac:dyDescent="0.25">
      <c r="J1896" s="2"/>
      <c r="O1896" s="2"/>
    </row>
    <row r="1897" spans="10:15" x14ac:dyDescent="0.25">
      <c r="J1897" s="2"/>
      <c r="O1897" s="2"/>
    </row>
    <row r="1898" spans="10:15" x14ac:dyDescent="0.25">
      <c r="J1898" s="2"/>
      <c r="O1898" s="2"/>
    </row>
    <row r="1899" spans="10:15" x14ac:dyDescent="0.25">
      <c r="J1899" s="2"/>
      <c r="O1899" s="2"/>
    </row>
    <row r="1900" spans="10:15" x14ac:dyDescent="0.25">
      <c r="J1900" s="2"/>
      <c r="O1900" s="2"/>
    </row>
    <row r="1901" spans="10:15" x14ac:dyDescent="0.25">
      <c r="J1901" s="2"/>
      <c r="O1901" s="2"/>
    </row>
    <row r="1902" spans="10:15" x14ac:dyDescent="0.25">
      <c r="J1902" s="2"/>
      <c r="O1902" s="2"/>
    </row>
    <row r="1903" spans="10:15" x14ac:dyDescent="0.25">
      <c r="J1903" s="2"/>
      <c r="O1903" s="2"/>
    </row>
    <row r="1904" spans="10:15" x14ac:dyDescent="0.25">
      <c r="J1904" s="2"/>
      <c r="O1904" s="2"/>
    </row>
    <row r="1905" spans="10:15" x14ac:dyDescent="0.25">
      <c r="J1905" s="2"/>
      <c r="O1905" s="2"/>
    </row>
    <row r="1906" spans="10:15" x14ac:dyDescent="0.25">
      <c r="J1906" s="2"/>
      <c r="O1906" s="2"/>
    </row>
    <row r="1907" spans="10:15" x14ac:dyDescent="0.25">
      <c r="J1907" s="2"/>
      <c r="O1907" s="2"/>
    </row>
    <row r="1908" spans="10:15" x14ac:dyDescent="0.25">
      <c r="J1908" s="2"/>
      <c r="O1908" s="2"/>
    </row>
    <row r="1909" spans="10:15" x14ac:dyDescent="0.25">
      <c r="J1909" s="2"/>
      <c r="O1909" s="2"/>
    </row>
    <row r="1910" spans="10:15" x14ac:dyDescent="0.25">
      <c r="J1910" s="2"/>
      <c r="O1910" s="2"/>
    </row>
    <row r="1911" spans="10:15" x14ac:dyDescent="0.25">
      <c r="J1911" s="2"/>
      <c r="O1911" s="2"/>
    </row>
    <row r="1912" spans="10:15" x14ac:dyDescent="0.25">
      <c r="J1912" s="2"/>
      <c r="O1912" s="2"/>
    </row>
    <row r="1913" spans="10:15" x14ac:dyDescent="0.25">
      <c r="J1913" s="2"/>
      <c r="O1913" s="2"/>
    </row>
    <row r="1914" spans="10:15" x14ac:dyDescent="0.25">
      <c r="J1914" s="2"/>
      <c r="O1914" s="2"/>
    </row>
    <row r="1915" spans="10:15" x14ac:dyDescent="0.25">
      <c r="J1915" s="2"/>
      <c r="O1915" s="2"/>
    </row>
    <row r="1916" spans="10:15" x14ac:dyDescent="0.25">
      <c r="J1916" s="2"/>
      <c r="O1916" s="2"/>
    </row>
    <row r="1917" spans="10:15" x14ac:dyDescent="0.25">
      <c r="J1917" s="2"/>
      <c r="O1917" s="2"/>
    </row>
    <row r="1918" spans="10:15" x14ac:dyDescent="0.25">
      <c r="J1918" s="2"/>
      <c r="O1918" s="2"/>
    </row>
    <row r="1919" spans="10:15" x14ac:dyDescent="0.25">
      <c r="J1919" s="2"/>
      <c r="O1919" s="2"/>
    </row>
    <row r="1920" spans="10:15" x14ac:dyDescent="0.25">
      <c r="J1920" s="2"/>
      <c r="O1920" s="2"/>
    </row>
    <row r="1921" spans="10:15" x14ac:dyDescent="0.25">
      <c r="J1921" s="2"/>
      <c r="O1921" s="2"/>
    </row>
    <row r="1922" spans="10:15" x14ac:dyDescent="0.25">
      <c r="J1922" s="2"/>
      <c r="O1922" s="2"/>
    </row>
    <row r="1923" spans="10:15" x14ac:dyDescent="0.25">
      <c r="J1923" s="2"/>
      <c r="O1923" s="2"/>
    </row>
    <row r="1924" spans="10:15" x14ac:dyDescent="0.25">
      <c r="J1924" s="2"/>
      <c r="O1924" s="2"/>
    </row>
    <row r="1925" spans="10:15" x14ac:dyDescent="0.25">
      <c r="J1925" s="2"/>
      <c r="O1925" s="2"/>
    </row>
    <row r="1926" spans="10:15" x14ac:dyDescent="0.25">
      <c r="J1926" s="2"/>
      <c r="O1926" s="2"/>
    </row>
    <row r="1927" spans="10:15" x14ac:dyDescent="0.25">
      <c r="J1927" s="2"/>
      <c r="O1927" s="2"/>
    </row>
    <row r="1928" spans="10:15" x14ac:dyDescent="0.25">
      <c r="J1928" s="2"/>
      <c r="O1928" s="2"/>
    </row>
    <row r="1929" spans="10:15" x14ac:dyDescent="0.25">
      <c r="J1929" s="2"/>
      <c r="O1929" s="2"/>
    </row>
    <row r="1930" spans="10:15" x14ac:dyDescent="0.25">
      <c r="J1930" s="2"/>
      <c r="O1930" s="2"/>
    </row>
    <row r="1931" spans="10:15" x14ac:dyDescent="0.25">
      <c r="J1931" s="2"/>
      <c r="O1931" s="2"/>
    </row>
    <row r="1932" spans="10:15" x14ac:dyDescent="0.25">
      <c r="J1932" s="2"/>
      <c r="O1932" s="2"/>
    </row>
    <row r="1933" spans="10:15" x14ac:dyDescent="0.25">
      <c r="J1933" s="2"/>
      <c r="O1933" s="2"/>
    </row>
    <row r="1934" spans="10:15" x14ac:dyDescent="0.25">
      <c r="J1934" s="2"/>
      <c r="O1934" s="2"/>
    </row>
    <row r="1935" spans="10:15" x14ac:dyDescent="0.25">
      <c r="J1935" s="2"/>
      <c r="O1935" s="2"/>
    </row>
    <row r="1936" spans="10:15" x14ac:dyDescent="0.25">
      <c r="J1936" s="2"/>
      <c r="O1936" s="2"/>
    </row>
    <row r="1937" spans="10:15" x14ac:dyDescent="0.25">
      <c r="J1937" s="2"/>
      <c r="O1937" s="2"/>
    </row>
    <row r="1938" spans="10:15" x14ac:dyDescent="0.25">
      <c r="J1938" s="2"/>
      <c r="O1938" s="2"/>
    </row>
    <row r="1939" spans="10:15" x14ac:dyDescent="0.25">
      <c r="J1939" s="2"/>
      <c r="O1939" s="2"/>
    </row>
    <row r="1940" spans="10:15" x14ac:dyDescent="0.25">
      <c r="J1940" s="2"/>
      <c r="O1940" s="2"/>
    </row>
    <row r="1941" spans="10:15" x14ac:dyDescent="0.25">
      <c r="J1941" s="2"/>
      <c r="O1941" s="2"/>
    </row>
    <row r="1942" spans="10:15" x14ac:dyDescent="0.25">
      <c r="J1942" s="2"/>
      <c r="O1942" s="2"/>
    </row>
    <row r="1943" spans="10:15" x14ac:dyDescent="0.25">
      <c r="J1943" s="2"/>
      <c r="O1943" s="2"/>
    </row>
    <row r="1944" spans="10:15" x14ac:dyDescent="0.25">
      <c r="J1944" s="2"/>
      <c r="O1944" s="2"/>
    </row>
    <row r="1945" spans="10:15" x14ac:dyDescent="0.25">
      <c r="J1945" s="2"/>
      <c r="O1945" s="2"/>
    </row>
    <row r="1946" spans="10:15" x14ac:dyDescent="0.25">
      <c r="J1946" s="2"/>
      <c r="O1946" s="2"/>
    </row>
    <row r="1947" spans="10:15" x14ac:dyDescent="0.25">
      <c r="J1947" s="2"/>
      <c r="O1947" s="2"/>
    </row>
    <row r="1948" spans="10:15" x14ac:dyDescent="0.25">
      <c r="J1948" s="2"/>
      <c r="O1948" s="2"/>
    </row>
    <row r="1949" spans="10:15" x14ac:dyDescent="0.25">
      <c r="J1949" s="2"/>
      <c r="O1949" s="2"/>
    </row>
    <row r="1950" spans="10:15" x14ac:dyDescent="0.25">
      <c r="J1950" s="2"/>
      <c r="O1950" s="2"/>
    </row>
    <row r="1951" spans="10:15" x14ac:dyDescent="0.25">
      <c r="J1951" s="2"/>
      <c r="O1951" s="2"/>
    </row>
    <row r="1952" spans="10:15" x14ac:dyDescent="0.25">
      <c r="J1952" s="2"/>
      <c r="O1952" s="2"/>
    </row>
    <row r="1953" spans="10:15" x14ac:dyDescent="0.25">
      <c r="J1953" s="2"/>
      <c r="O1953" s="2"/>
    </row>
    <row r="1954" spans="10:15" x14ac:dyDescent="0.25">
      <c r="J1954" s="2"/>
      <c r="O1954" s="2"/>
    </row>
    <row r="1955" spans="10:15" x14ac:dyDescent="0.25">
      <c r="J1955" s="2"/>
      <c r="O1955" s="2"/>
    </row>
    <row r="1956" spans="10:15" x14ac:dyDescent="0.25">
      <c r="J1956" s="2"/>
      <c r="O1956" s="2"/>
    </row>
    <row r="1957" spans="10:15" x14ac:dyDescent="0.25">
      <c r="J1957" s="2"/>
      <c r="O1957" s="2"/>
    </row>
    <row r="1958" spans="10:15" x14ac:dyDescent="0.25">
      <c r="J1958" s="2"/>
      <c r="O1958" s="2"/>
    </row>
    <row r="1959" spans="10:15" x14ac:dyDescent="0.25">
      <c r="J1959" s="2"/>
      <c r="O1959" s="2"/>
    </row>
    <row r="1960" spans="10:15" x14ac:dyDescent="0.25">
      <c r="J1960" s="2"/>
      <c r="O1960" s="2"/>
    </row>
    <row r="1961" spans="10:15" x14ac:dyDescent="0.25">
      <c r="J1961" s="2"/>
      <c r="O1961" s="2"/>
    </row>
    <row r="1962" spans="10:15" x14ac:dyDescent="0.25">
      <c r="J1962" s="2"/>
      <c r="O1962" s="2"/>
    </row>
    <row r="1963" spans="10:15" x14ac:dyDescent="0.25">
      <c r="J1963" s="2"/>
      <c r="O1963" s="2"/>
    </row>
    <row r="1964" spans="10:15" x14ac:dyDescent="0.25">
      <c r="J1964" s="2"/>
      <c r="O1964" s="2"/>
    </row>
    <row r="1965" spans="10:15" x14ac:dyDescent="0.25">
      <c r="J1965" s="2"/>
      <c r="O1965" s="2"/>
    </row>
    <row r="1966" spans="10:15" x14ac:dyDescent="0.25">
      <c r="J1966" s="2"/>
      <c r="O1966" s="2"/>
    </row>
    <row r="1967" spans="10:15" x14ac:dyDescent="0.25">
      <c r="J1967" s="2"/>
      <c r="O1967" s="2"/>
    </row>
    <row r="1968" spans="10:15" x14ac:dyDescent="0.25">
      <c r="J1968" s="2"/>
      <c r="O1968" s="2"/>
    </row>
    <row r="1969" spans="10:15" x14ac:dyDescent="0.25">
      <c r="J1969" s="2"/>
      <c r="O1969" s="2"/>
    </row>
    <row r="1970" spans="10:15" x14ac:dyDescent="0.25">
      <c r="J1970" s="2"/>
      <c r="O1970" s="2"/>
    </row>
    <row r="1971" spans="10:15" x14ac:dyDescent="0.25">
      <c r="J1971" s="2"/>
      <c r="O1971" s="2"/>
    </row>
    <row r="1972" spans="10:15" x14ac:dyDescent="0.25">
      <c r="J1972" s="2"/>
      <c r="O1972" s="2"/>
    </row>
    <row r="1973" spans="10:15" x14ac:dyDescent="0.25">
      <c r="J1973" s="2"/>
      <c r="O1973" s="2"/>
    </row>
    <row r="1974" spans="10:15" x14ac:dyDescent="0.25">
      <c r="J1974" s="2"/>
      <c r="O1974" s="2"/>
    </row>
    <row r="1975" spans="10:15" x14ac:dyDescent="0.25">
      <c r="J1975" s="2"/>
      <c r="O1975" s="2"/>
    </row>
    <row r="1976" spans="10:15" x14ac:dyDescent="0.25">
      <c r="J1976" s="2"/>
      <c r="O1976" s="2"/>
    </row>
    <row r="1977" spans="10:15" x14ac:dyDescent="0.25">
      <c r="J1977" s="2"/>
      <c r="O1977" s="2"/>
    </row>
    <row r="1978" spans="10:15" x14ac:dyDescent="0.25">
      <c r="J1978" s="2"/>
      <c r="O1978" s="2"/>
    </row>
    <row r="1979" spans="10:15" x14ac:dyDescent="0.25">
      <c r="J1979" s="2"/>
      <c r="O1979" s="2"/>
    </row>
    <row r="1980" spans="10:15" x14ac:dyDescent="0.25">
      <c r="J1980" s="2"/>
      <c r="O1980" s="2"/>
    </row>
    <row r="1981" spans="10:15" x14ac:dyDescent="0.25">
      <c r="J1981" s="2"/>
      <c r="O1981" s="2"/>
    </row>
    <row r="1982" spans="10:15" x14ac:dyDescent="0.25">
      <c r="J1982" s="2"/>
      <c r="O1982" s="2"/>
    </row>
    <row r="1983" spans="10:15" x14ac:dyDescent="0.25">
      <c r="J1983" s="2"/>
      <c r="O1983" s="2"/>
    </row>
    <row r="1984" spans="10:15" x14ac:dyDescent="0.25">
      <c r="J1984" s="2"/>
      <c r="O1984" s="2"/>
    </row>
    <row r="1985" spans="10:15" x14ac:dyDescent="0.25">
      <c r="J1985" s="2"/>
      <c r="O1985" s="2"/>
    </row>
    <row r="1986" spans="10:15" x14ac:dyDescent="0.25">
      <c r="J1986" s="2"/>
      <c r="O1986" s="2"/>
    </row>
    <row r="1987" spans="10:15" x14ac:dyDescent="0.25">
      <c r="J1987" s="2"/>
      <c r="O1987" s="2"/>
    </row>
    <row r="1988" spans="10:15" x14ac:dyDescent="0.25">
      <c r="J1988" s="2"/>
      <c r="O1988" s="2"/>
    </row>
    <row r="1989" spans="10:15" x14ac:dyDescent="0.25">
      <c r="J1989" s="2"/>
      <c r="O1989" s="2"/>
    </row>
    <row r="1990" spans="10:15" x14ac:dyDescent="0.25">
      <c r="J1990" s="2"/>
      <c r="O1990" s="2"/>
    </row>
    <row r="1991" spans="10:15" x14ac:dyDescent="0.25">
      <c r="J1991" s="2"/>
      <c r="O1991" s="2"/>
    </row>
    <row r="1992" spans="10:15" x14ac:dyDescent="0.25">
      <c r="J1992" s="2"/>
      <c r="O1992" s="2"/>
    </row>
    <row r="1993" spans="10:15" x14ac:dyDescent="0.25">
      <c r="J1993" s="2"/>
      <c r="O1993" s="2"/>
    </row>
    <row r="1994" spans="10:15" x14ac:dyDescent="0.25">
      <c r="J1994" s="2"/>
      <c r="O1994" s="2"/>
    </row>
    <row r="1995" spans="10:15" x14ac:dyDescent="0.25">
      <c r="J1995" s="2"/>
      <c r="O1995" s="2"/>
    </row>
    <row r="1996" spans="10:15" x14ac:dyDescent="0.25">
      <c r="J1996" s="2"/>
      <c r="O1996" s="2"/>
    </row>
    <row r="1997" spans="10:15" x14ac:dyDescent="0.25">
      <c r="J1997" s="2"/>
      <c r="O1997" s="2"/>
    </row>
    <row r="1998" spans="10:15" x14ac:dyDescent="0.25">
      <c r="J1998" s="2"/>
      <c r="O1998" s="2"/>
    </row>
    <row r="1999" spans="10:15" x14ac:dyDescent="0.25">
      <c r="J1999" s="2"/>
      <c r="O1999" s="2"/>
    </row>
    <row r="2000" spans="10:15" x14ac:dyDescent="0.25">
      <c r="J2000" s="2"/>
      <c r="O2000" s="2"/>
    </row>
    <row r="2001" spans="10:15" x14ac:dyDescent="0.25">
      <c r="J2001" s="2"/>
      <c r="O2001" s="2"/>
    </row>
    <row r="2002" spans="10:15" x14ac:dyDescent="0.25">
      <c r="J2002" s="2"/>
      <c r="O2002" s="2"/>
    </row>
    <row r="2003" spans="10:15" x14ac:dyDescent="0.25">
      <c r="J2003" s="2"/>
      <c r="O2003" s="2"/>
    </row>
    <row r="2004" spans="10:15" x14ac:dyDescent="0.25">
      <c r="J2004" s="2"/>
      <c r="O2004" s="2"/>
    </row>
    <row r="2005" spans="10:15" x14ac:dyDescent="0.25">
      <c r="J2005" s="2"/>
      <c r="O2005" s="2"/>
    </row>
    <row r="2006" spans="10:15" x14ac:dyDescent="0.25">
      <c r="J2006" s="2"/>
      <c r="O2006" s="2"/>
    </row>
    <row r="2007" spans="10:15" x14ac:dyDescent="0.25">
      <c r="J2007" s="2"/>
      <c r="O2007" s="2"/>
    </row>
    <row r="2008" spans="10:15" x14ac:dyDescent="0.25">
      <c r="J2008" s="2"/>
      <c r="O2008" s="2"/>
    </row>
    <row r="2009" spans="10:15" x14ac:dyDescent="0.25">
      <c r="J2009" s="2"/>
      <c r="O2009" s="2"/>
    </row>
    <row r="2010" spans="10:15" x14ac:dyDescent="0.25">
      <c r="J2010" s="2"/>
      <c r="O2010" s="2"/>
    </row>
    <row r="2011" spans="10:15" x14ac:dyDescent="0.25">
      <c r="J2011" s="2"/>
      <c r="O2011" s="2"/>
    </row>
    <row r="2012" spans="10:15" x14ac:dyDescent="0.25">
      <c r="J2012" s="2"/>
      <c r="O2012" s="2"/>
    </row>
    <row r="2013" spans="10:15" x14ac:dyDescent="0.25">
      <c r="J2013" s="2"/>
      <c r="O2013" s="2"/>
    </row>
    <row r="2014" spans="10:15" x14ac:dyDescent="0.25">
      <c r="J2014" s="2"/>
      <c r="O2014" s="2"/>
    </row>
    <row r="2015" spans="10:15" x14ac:dyDescent="0.25">
      <c r="J2015" s="2"/>
      <c r="O2015" s="2"/>
    </row>
    <row r="2016" spans="10:15" x14ac:dyDescent="0.25">
      <c r="J2016" s="2"/>
      <c r="O2016" s="2"/>
    </row>
    <row r="2017" spans="10:15" x14ac:dyDescent="0.25">
      <c r="J2017" s="2"/>
      <c r="O2017" s="2"/>
    </row>
    <row r="2018" spans="10:15" x14ac:dyDescent="0.25">
      <c r="J2018" s="2"/>
      <c r="O2018" s="2"/>
    </row>
    <row r="2019" spans="10:15" x14ac:dyDescent="0.25">
      <c r="J2019" s="2"/>
      <c r="O2019" s="2"/>
    </row>
    <row r="2020" spans="10:15" x14ac:dyDescent="0.25">
      <c r="J2020" s="2"/>
      <c r="O2020" s="2"/>
    </row>
    <row r="2021" spans="10:15" x14ac:dyDescent="0.25">
      <c r="J2021" s="2"/>
      <c r="O2021" s="2"/>
    </row>
    <row r="2022" spans="10:15" x14ac:dyDescent="0.25">
      <c r="J2022" s="2"/>
      <c r="O2022" s="2"/>
    </row>
    <row r="2023" spans="10:15" x14ac:dyDescent="0.25">
      <c r="J2023" s="2"/>
      <c r="O2023" s="2"/>
    </row>
    <row r="2024" spans="10:15" x14ac:dyDescent="0.25">
      <c r="J2024" s="2"/>
      <c r="O2024" s="2"/>
    </row>
    <row r="2025" spans="10:15" x14ac:dyDescent="0.25">
      <c r="J2025" s="2"/>
      <c r="O2025" s="2"/>
    </row>
    <row r="2026" spans="10:15" x14ac:dyDescent="0.25">
      <c r="J2026" s="2"/>
      <c r="O2026" s="2"/>
    </row>
    <row r="2027" spans="10:15" x14ac:dyDescent="0.25">
      <c r="J2027" s="2"/>
      <c r="O2027" s="2"/>
    </row>
    <row r="2028" spans="10:15" x14ac:dyDescent="0.25">
      <c r="J2028" s="2"/>
      <c r="O2028" s="2"/>
    </row>
    <row r="2029" spans="10:15" x14ac:dyDescent="0.25">
      <c r="J2029" s="2"/>
      <c r="O2029" s="2"/>
    </row>
    <row r="2030" spans="10:15" x14ac:dyDescent="0.25">
      <c r="J2030" s="2"/>
      <c r="O2030" s="2"/>
    </row>
    <row r="2031" spans="10:15" x14ac:dyDescent="0.25">
      <c r="J2031" s="2"/>
      <c r="O2031" s="2"/>
    </row>
    <row r="2032" spans="10:15" x14ac:dyDescent="0.25">
      <c r="J2032" s="2"/>
      <c r="O2032" s="2"/>
    </row>
    <row r="2033" spans="10:15" x14ac:dyDescent="0.25">
      <c r="J2033" s="2"/>
      <c r="O2033" s="2"/>
    </row>
    <row r="2034" spans="10:15" x14ac:dyDescent="0.25">
      <c r="J2034" s="2"/>
      <c r="O2034" s="2"/>
    </row>
    <row r="2035" spans="10:15" x14ac:dyDescent="0.25">
      <c r="J2035" s="2"/>
      <c r="O2035" s="2"/>
    </row>
    <row r="2036" spans="10:15" x14ac:dyDescent="0.25">
      <c r="J2036" s="2"/>
      <c r="O2036" s="2"/>
    </row>
    <row r="2037" spans="10:15" x14ac:dyDescent="0.25">
      <c r="J2037" s="2"/>
      <c r="O2037" s="2"/>
    </row>
    <row r="2038" spans="10:15" x14ac:dyDescent="0.25">
      <c r="J2038" s="2"/>
      <c r="O2038" s="2"/>
    </row>
    <row r="2039" spans="10:15" x14ac:dyDescent="0.25">
      <c r="J2039" s="2"/>
      <c r="O2039" s="2"/>
    </row>
    <row r="2040" spans="10:15" x14ac:dyDescent="0.25">
      <c r="J2040" s="2"/>
      <c r="O2040" s="2"/>
    </row>
    <row r="2041" spans="10:15" x14ac:dyDescent="0.25">
      <c r="J2041" s="2"/>
      <c r="O2041" s="2"/>
    </row>
    <row r="2042" spans="10:15" x14ac:dyDescent="0.25">
      <c r="J2042" s="2"/>
      <c r="O2042" s="2"/>
    </row>
    <row r="2043" spans="10:15" x14ac:dyDescent="0.25">
      <c r="J2043" s="2"/>
      <c r="O2043" s="2"/>
    </row>
    <row r="2044" spans="10:15" x14ac:dyDescent="0.25">
      <c r="J2044" s="2"/>
      <c r="O2044" s="2"/>
    </row>
    <row r="2045" spans="10:15" x14ac:dyDescent="0.25">
      <c r="J2045" s="2"/>
      <c r="O2045" s="2"/>
    </row>
    <row r="2046" spans="10:15" x14ac:dyDescent="0.25">
      <c r="J2046" s="2"/>
      <c r="O2046" s="2"/>
    </row>
    <row r="2047" spans="10:15" x14ac:dyDescent="0.25">
      <c r="J2047" s="2"/>
      <c r="O2047" s="2"/>
    </row>
    <row r="2048" spans="10:15" x14ac:dyDescent="0.25">
      <c r="J2048" s="2"/>
      <c r="O2048" s="2"/>
    </row>
    <row r="2049" spans="10:15" x14ac:dyDescent="0.25">
      <c r="J2049" s="2"/>
      <c r="O2049" s="2"/>
    </row>
    <row r="2050" spans="10:15" x14ac:dyDescent="0.25">
      <c r="J2050" s="2"/>
      <c r="O2050" s="2"/>
    </row>
    <row r="2051" spans="10:15" x14ac:dyDescent="0.25">
      <c r="J2051" s="2"/>
      <c r="O2051" s="2"/>
    </row>
    <row r="2052" spans="10:15" x14ac:dyDescent="0.25">
      <c r="J2052" s="2"/>
      <c r="O2052" s="2"/>
    </row>
    <row r="2053" spans="10:15" x14ac:dyDescent="0.25">
      <c r="J2053" s="2"/>
      <c r="O2053" s="2"/>
    </row>
    <row r="2054" spans="10:15" x14ac:dyDescent="0.25">
      <c r="J2054" s="2"/>
      <c r="O2054" s="2"/>
    </row>
    <row r="2055" spans="10:15" x14ac:dyDescent="0.25">
      <c r="J2055" s="2"/>
      <c r="O2055" s="2"/>
    </row>
    <row r="2056" spans="10:15" x14ac:dyDescent="0.25">
      <c r="J2056" s="2"/>
      <c r="O2056" s="2"/>
    </row>
    <row r="2057" spans="10:15" x14ac:dyDescent="0.25">
      <c r="J2057" s="2"/>
      <c r="O2057" s="2"/>
    </row>
    <row r="2058" spans="10:15" x14ac:dyDescent="0.25">
      <c r="J2058" s="2"/>
      <c r="O2058" s="2"/>
    </row>
    <row r="2059" spans="10:15" x14ac:dyDescent="0.25">
      <c r="J2059" s="2"/>
      <c r="O2059" s="2"/>
    </row>
    <row r="2060" spans="10:15" x14ac:dyDescent="0.25">
      <c r="J2060" s="2"/>
      <c r="O2060" s="2"/>
    </row>
    <row r="2061" spans="10:15" x14ac:dyDescent="0.25">
      <c r="J2061" s="2"/>
      <c r="O2061" s="2"/>
    </row>
    <row r="2062" spans="10:15" x14ac:dyDescent="0.25">
      <c r="J2062" s="2"/>
      <c r="O2062" s="2"/>
    </row>
    <row r="2063" spans="10:15" x14ac:dyDescent="0.25">
      <c r="J2063" s="2"/>
      <c r="O2063" s="2"/>
    </row>
    <row r="2064" spans="10:15" x14ac:dyDescent="0.25">
      <c r="J2064" s="2"/>
      <c r="O2064" s="2"/>
    </row>
    <row r="2065" spans="10:15" x14ac:dyDescent="0.25">
      <c r="J2065" s="2"/>
      <c r="O2065" s="2"/>
    </row>
    <row r="2066" spans="10:15" x14ac:dyDescent="0.25">
      <c r="J2066" s="2"/>
      <c r="O2066" s="2"/>
    </row>
    <row r="2067" spans="10:15" x14ac:dyDescent="0.25">
      <c r="J2067" s="2"/>
      <c r="O2067" s="2"/>
    </row>
    <row r="2068" spans="10:15" x14ac:dyDescent="0.25">
      <c r="J2068" s="2"/>
      <c r="O2068" s="2"/>
    </row>
    <row r="2069" spans="10:15" x14ac:dyDescent="0.25">
      <c r="J2069" s="2"/>
      <c r="O2069" s="2"/>
    </row>
    <row r="2070" spans="10:15" x14ac:dyDescent="0.25">
      <c r="J2070" s="2"/>
      <c r="O2070" s="2"/>
    </row>
    <row r="2071" spans="10:15" x14ac:dyDescent="0.25">
      <c r="J2071" s="2"/>
      <c r="O2071" s="2"/>
    </row>
    <row r="2072" spans="10:15" x14ac:dyDescent="0.25">
      <c r="J2072" s="2"/>
      <c r="O2072" s="2"/>
    </row>
    <row r="2073" spans="10:15" x14ac:dyDescent="0.25">
      <c r="J2073" s="2"/>
      <c r="O2073" s="2"/>
    </row>
    <row r="2074" spans="10:15" x14ac:dyDescent="0.25">
      <c r="J2074" s="2"/>
      <c r="O2074" s="2"/>
    </row>
    <row r="2075" spans="10:15" x14ac:dyDescent="0.25">
      <c r="J2075" s="2"/>
      <c r="O2075" s="2"/>
    </row>
    <row r="2076" spans="10:15" x14ac:dyDescent="0.25">
      <c r="J2076" s="2"/>
      <c r="O2076" s="2"/>
    </row>
    <row r="2077" spans="10:15" x14ac:dyDescent="0.25">
      <c r="J2077" s="2"/>
      <c r="O2077" s="2"/>
    </row>
    <row r="2078" spans="10:15" x14ac:dyDescent="0.25">
      <c r="J2078" s="2"/>
      <c r="O2078" s="2"/>
    </row>
    <row r="2079" spans="10:15" x14ac:dyDescent="0.25">
      <c r="J2079" s="2"/>
      <c r="O2079" s="2"/>
    </row>
    <row r="2080" spans="10:15" x14ac:dyDescent="0.25">
      <c r="J2080" s="2"/>
      <c r="O2080" s="2"/>
    </row>
    <row r="2081" spans="10:15" x14ac:dyDescent="0.25">
      <c r="J2081" s="2"/>
      <c r="O2081" s="2"/>
    </row>
    <row r="2082" spans="10:15" x14ac:dyDescent="0.25">
      <c r="J2082" s="2"/>
      <c r="O2082" s="2"/>
    </row>
    <row r="2083" spans="10:15" x14ac:dyDescent="0.25">
      <c r="J2083" s="2"/>
      <c r="O2083" s="2"/>
    </row>
    <row r="2084" spans="10:15" x14ac:dyDescent="0.25">
      <c r="J2084" s="2"/>
      <c r="O2084" s="2"/>
    </row>
    <row r="2085" spans="10:15" x14ac:dyDescent="0.25">
      <c r="J2085" s="2"/>
      <c r="O2085" s="2"/>
    </row>
    <row r="2086" spans="10:15" x14ac:dyDescent="0.25">
      <c r="J2086" s="2"/>
      <c r="O2086" s="2"/>
    </row>
    <row r="2087" spans="10:15" x14ac:dyDescent="0.25">
      <c r="J2087" s="2"/>
      <c r="O2087" s="2"/>
    </row>
    <row r="2088" spans="10:15" x14ac:dyDescent="0.25">
      <c r="J2088" s="2"/>
      <c r="O2088" s="2"/>
    </row>
    <row r="2089" spans="10:15" x14ac:dyDescent="0.25">
      <c r="J2089" s="2"/>
      <c r="O2089" s="2"/>
    </row>
    <row r="2090" spans="10:15" x14ac:dyDescent="0.25">
      <c r="J2090" s="2"/>
      <c r="O2090" s="2"/>
    </row>
    <row r="2091" spans="10:15" x14ac:dyDescent="0.25">
      <c r="J2091" s="2"/>
      <c r="O2091" s="2"/>
    </row>
    <row r="2092" spans="10:15" x14ac:dyDescent="0.25">
      <c r="J2092" s="2"/>
      <c r="O2092" s="2"/>
    </row>
    <row r="2093" spans="10:15" x14ac:dyDescent="0.25">
      <c r="J2093" s="2"/>
      <c r="O2093" s="2"/>
    </row>
    <row r="2094" spans="10:15" x14ac:dyDescent="0.25">
      <c r="J2094" s="2"/>
      <c r="O2094" s="2"/>
    </row>
    <row r="2095" spans="10:15" x14ac:dyDescent="0.25">
      <c r="J2095" s="2"/>
      <c r="O2095" s="2"/>
    </row>
    <row r="2096" spans="10:15" x14ac:dyDescent="0.25">
      <c r="J2096" s="2"/>
      <c r="O2096" s="2"/>
    </row>
    <row r="2097" spans="10:15" x14ac:dyDescent="0.25">
      <c r="J2097" s="2"/>
      <c r="O2097" s="2"/>
    </row>
    <row r="2098" spans="10:15" x14ac:dyDescent="0.25">
      <c r="J2098" s="2"/>
      <c r="O2098" s="2"/>
    </row>
    <row r="2099" spans="10:15" x14ac:dyDescent="0.25">
      <c r="J2099" s="2"/>
      <c r="O2099" s="2"/>
    </row>
    <row r="2100" spans="10:15" x14ac:dyDescent="0.25">
      <c r="J2100" s="2"/>
      <c r="O2100" s="2"/>
    </row>
    <row r="2101" spans="10:15" x14ac:dyDescent="0.25">
      <c r="J2101" s="2"/>
      <c r="O2101" s="2"/>
    </row>
    <row r="2102" spans="10:15" x14ac:dyDescent="0.25">
      <c r="J2102" s="2"/>
      <c r="O2102" s="2"/>
    </row>
    <row r="2103" spans="10:15" x14ac:dyDescent="0.25">
      <c r="J2103" s="2"/>
      <c r="O2103" s="2"/>
    </row>
    <row r="2104" spans="10:15" x14ac:dyDescent="0.25">
      <c r="J2104" s="2"/>
      <c r="O2104" s="2"/>
    </row>
    <row r="2105" spans="10:15" x14ac:dyDescent="0.25">
      <c r="J2105" s="2"/>
      <c r="O2105" s="2"/>
    </row>
    <row r="2106" spans="10:15" x14ac:dyDescent="0.25">
      <c r="J2106" s="2"/>
      <c r="O2106" s="2"/>
    </row>
    <row r="2107" spans="10:15" x14ac:dyDescent="0.25">
      <c r="J2107" s="2"/>
      <c r="O2107" s="2"/>
    </row>
    <row r="2108" spans="10:15" x14ac:dyDescent="0.25">
      <c r="J2108" s="2"/>
      <c r="O2108" s="2"/>
    </row>
    <row r="2109" spans="10:15" x14ac:dyDescent="0.25">
      <c r="J2109" s="2"/>
      <c r="O2109" s="2"/>
    </row>
    <row r="2110" spans="10:15" x14ac:dyDescent="0.25">
      <c r="J2110" s="2"/>
      <c r="O2110" s="2"/>
    </row>
    <row r="2111" spans="10:15" x14ac:dyDescent="0.25">
      <c r="J2111" s="2"/>
      <c r="O2111" s="2"/>
    </row>
    <row r="2112" spans="10:15" x14ac:dyDescent="0.25">
      <c r="J2112" s="2"/>
      <c r="O2112" s="2"/>
    </row>
    <row r="2113" spans="10:15" x14ac:dyDescent="0.25">
      <c r="J2113" s="2"/>
      <c r="O2113" s="2"/>
    </row>
    <row r="2114" spans="10:15" x14ac:dyDescent="0.25">
      <c r="J2114" s="2"/>
      <c r="O2114" s="2"/>
    </row>
    <row r="2115" spans="10:15" x14ac:dyDescent="0.25">
      <c r="J2115" s="2"/>
      <c r="O2115" s="2"/>
    </row>
    <row r="2116" spans="10:15" x14ac:dyDescent="0.25">
      <c r="J2116" s="2"/>
      <c r="O2116" s="2"/>
    </row>
    <row r="2117" spans="10:15" x14ac:dyDescent="0.25">
      <c r="J2117" s="2"/>
      <c r="O2117" s="2"/>
    </row>
    <row r="2118" spans="10:15" x14ac:dyDescent="0.25">
      <c r="J2118" s="2"/>
      <c r="O2118" s="2"/>
    </row>
    <row r="2119" spans="10:15" x14ac:dyDescent="0.25">
      <c r="J2119" s="2"/>
      <c r="O2119" s="2"/>
    </row>
    <row r="2120" spans="10:15" x14ac:dyDescent="0.25">
      <c r="J2120" s="2"/>
      <c r="O2120" s="2"/>
    </row>
    <row r="2121" spans="10:15" x14ac:dyDescent="0.25">
      <c r="J2121" s="2"/>
      <c r="O2121" s="2"/>
    </row>
    <row r="2122" spans="10:15" x14ac:dyDescent="0.25">
      <c r="J2122" s="2"/>
      <c r="O2122" s="2"/>
    </row>
    <row r="2123" spans="10:15" x14ac:dyDescent="0.25">
      <c r="J2123" s="2"/>
      <c r="O2123" s="2"/>
    </row>
    <row r="2124" spans="10:15" x14ac:dyDescent="0.25">
      <c r="J2124" s="2"/>
      <c r="O2124" s="2"/>
    </row>
    <row r="2125" spans="10:15" x14ac:dyDescent="0.25">
      <c r="J2125" s="2"/>
      <c r="O2125" s="2"/>
    </row>
    <row r="2126" spans="10:15" x14ac:dyDescent="0.25">
      <c r="J2126" s="2"/>
      <c r="O2126" s="2"/>
    </row>
    <row r="2127" spans="10:15" x14ac:dyDescent="0.25">
      <c r="J2127" s="2"/>
      <c r="O2127" s="2"/>
    </row>
    <row r="2128" spans="10:15" x14ac:dyDescent="0.25">
      <c r="J2128" s="2"/>
      <c r="O2128" s="2"/>
    </row>
    <row r="2129" spans="10:15" x14ac:dyDescent="0.25">
      <c r="J2129" s="2"/>
      <c r="O2129" s="2"/>
    </row>
    <row r="2130" spans="10:15" x14ac:dyDescent="0.25">
      <c r="J2130" s="2"/>
      <c r="O2130" s="2"/>
    </row>
    <row r="2131" spans="10:15" x14ac:dyDescent="0.25">
      <c r="J2131" s="2"/>
      <c r="O2131" s="2"/>
    </row>
    <row r="2132" spans="10:15" x14ac:dyDescent="0.25">
      <c r="J2132" s="2"/>
      <c r="O2132" s="2"/>
    </row>
    <row r="2133" spans="10:15" x14ac:dyDescent="0.25">
      <c r="J2133" s="2"/>
      <c r="O2133" s="2"/>
    </row>
    <row r="2134" spans="10:15" x14ac:dyDescent="0.25">
      <c r="J2134" s="2"/>
      <c r="O2134" s="2"/>
    </row>
    <row r="2135" spans="10:15" x14ac:dyDescent="0.25">
      <c r="J2135" s="2"/>
      <c r="O2135" s="2"/>
    </row>
    <row r="2136" spans="10:15" x14ac:dyDescent="0.25">
      <c r="J2136" s="2"/>
      <c r="O2136" s="2"/>
    </row>
    <row r="2137" spans="10:15" x14ac:dyDescent="0.25">
      <c r="J2137" s="2"/>
      <c r="O2137" s="2"/>
    </row>
    <row r="2138" spans="10:15" x14ac:dyDescent="0.25">
      <c r="J2138" s="2"/>
      <c r="O2138" s="2"/>
    </row>
    <row r="2139" spans="10:15" x14ac:dyDescent="0.25">
      <c r="J2139" s="2"/>
      <c r="O2139" s="2"/>
    </row>
    <row r="2140" spans="10:15" x14ac:dyDescent="0.25">
      <c r="J2140" s="2"/>
      <c r="O2140" s="2"/>
    </row>
    <row r="2141" spans="10:15" x14ac:dyDescent="0.25">
      <c r="J2141" s="2"/>
      <c r="O2141" s="2"/>
    </row>
    <row r="2142" spans="10:15" x14ac:dyDescent="0.25">
      <c r="J2142" s="2"/>
      <c r="O2142" s="2"/>
    </row>
    <row r="2143" spans="10:15" x14ac:dyDescent="0.25">
      <c r="J2143" s="2"/>
      <c r="O2143" s="2"/>
    </row>
    <row r="2144" spans="10:15" x14ac:dyDescent="0.25">
      <c r="J2144" s="2"/>
      <c r="O2144" s="2"/>
    </row>
    <row r="2145" spans="10:15" x14ac:dyDescent="0.25">
      <c r="J2145" s="2"/>
      <c r="O2145" s="2"/>
    </row>
    <row r="2146" spans="10:15" x14ac:dyDescent="0.25">
      <c r="J2146" s="2"/>
      <c r="O2146" s="2"/>
    </row>
    <row r="2147" spans="10:15" x14ac:dyDescent="0.25">
      <c r="J2147" s="2"/>
      <c r="O2147" s="2"/>
    </row>
    <row r="2148" spans="10:15" x14ac:dyDescent="0.25">
      <c r="J2148" s="2"/>
      <c r="O2148" s="2"/>
    </row>
    <row r="2149" spans="10:15" x14ac:dyDescent="0.25">
      <c r="J2149" s="2"/>
      <c r="O2149" s="2"/>
    </row>
    <row r="2150" spans="10:15" x14ac:dyDescent="0.25">
      <c r="J2150" s="2"/>
      <c r="O2150" s="2"/>
    </row>
    <row r="2151" spans="10:15" x14ac:dyDescent="0.25">
      <c r="J2151" s="2"/>
      <c r="O2151" s="2"/>
    </row>
    <row r="2152" spans="10:15" x14ac:dyDescent="0.25">
      <c r="J2152" s="2"/>
      <c r="O2152" s="2"/>
    </row>
    <row r="2153" spans="10:15" x14ac:dyDescent="0.25">
      <c r="J2153" s="2"/>
      <c r="O2153" s="2"/>
    </row>
    <row r="2154" spans="10:15" x14ac:dyDescent="0.25">
      <c r="J2154" s="2"/>
      <c r="O2154" s="2"/>
    </row>
    <row r="2155" spans="10:15" x14ac:dyDescent="0.25">
      <c r="J2155" s="2"/>
      <c r="O2155" s="2"/>
    </row>
    <row r="2156" spans="10:15" x14ac:dyDescent="0.25">
      <c r="J2156" s="2"/>
      <c r="O2156" s="2"/>
    </row>
    <row r="2157" spans="10:15" x14ac:dyDescent="0.25">
      <c r="J2157" s="2"/>
      <c r="O2157" s="2"/>
    </row>
    <row r="2158" spans="10:15" x14ac:dyDescent="0.25">
      <c r="J2158" s="2"/>
      <c r="O2158" s="2"/>
    </row>
    <row r="2159" spans="10:15" x14ac:dyDescent="0.25">
      <c r="J2159" s="2"/>
      <c r="O2159" s="2"/>
    </row>
    <row r="2160" spans="10:15" x14ac:dyDescent="0.25">
      <c r="J2160" s="2"/>
      <c r="O2160" s="2"/>
    </row>
    <row r="2161" spans="10:15" x14ac:dyDescent="0.25">
      <c r="J2161" s="2"/>
      <c r="O2161" s="2"/>
    </row>
    <row r="2162" spans="10:15" x14ac:dyDescent="0.25">
      <c r="J2162" s="2"/>
      <c r="O2162" s="2"/>
    </row>
    <row r="2163" spans="10:15" x14ac:dyDescent="0.25">
      <c r="J2163" s="2"/>
      <c r="O2163" s="2"/>
    </row>
    <row r="2164" spans="10:15" x14ac:dyDescent="0.25">
      <c r="J2164" s="2"/>
      <c r="O2164" s="2"/>
    </row>
    <row r="2165" spans="10:15" x14ac:dyDescent="0.25">
      <c r="J2165" s="2"/>
      <c r="O2165" s="2"/>
    </row>
    <row r="2166" spans="10:15" x14ac:dyDescent="0.25">
      <c r="J2166" s="2"/>
      <c r="O2166" s="2"/>
    </row>
    <row r="2167" spans="10:15" x14ac:dyDescent="0.25">
      <c r="J2167" s="2"/>
      <c r="O2167" s="2"/>
    </row>
    <row r="2168" spans="10:15" x14ac:dyDescent="0.25">
      <c r="J2168" s="2"/>
      <c r="O2168" s="2"/>
    </row>
    <row r="2169" spans="10:15" x14ac:dyDescent="0.25">
      <c r="J2169" s="2"/>
      <c r="O2169" s="2"/>
    </row>
    <row r="2170" spans="10:15" x14ac:dyDescent="0.25">
      <c r="J2170" s="2"/>
      <c r="O2170" s="2"/>
    </row>
    <row r="2171" spans="10:15" x14ac:dyDescent="0.25">
      <c r="J2171" s="2"/>
      <c r="O2171" s="2"/>
    </row>
    <row r="2172" spans="10:15" x14ac:dyDescent="0.25">
      <c r="J2172" s="2"/>
      <c r="O2172" s="2"/>
    </row>
    <row r="2173" spans="10:15" x14ac:dyDescent="0.25">
      <c r="J2173" s="2"/>
      <c r="O2173" s="2"/>
    </row>
    <row r="2174" spans="10:15" x14ac:dyDescent="0.25">
      <c r="J2174" s="2"/>
      <c r="O2174" s="2"/>
    </row>
    <row r="2175" spans="10:15" x14ac:dyDescent="0.25">
      <c r="J2175" s="2"/>
      <c r="O2175" s="2"/>
    </row>
    <row r="2176" spans="10:15" x14ac:dyDescent="0.25">
      <c r="J2176" s="2"/>
      <c r="O2176" s="2"/>
    </row>
    <row r="2177" spans="10:15" x14ac:dyDescent="0.25">
      <c r="J2177" s="2"/>
      <c r="O2177" s="2"/>
    </row>
    <row r="2178" spans="10:15" x14ac:dyDescent="0.25">
      <c r="J2178" s="2"/>
      <c r="O2178" s="2"/>
    </row>
    <row r="2179" spans="10:15" x14ac:dyDescent="0.25">
      <c r="J2179" s="2"/>
      <c r="O2179" s="2"/>
    </row>
    <row r="2180" spans="10:15" x14ac:dyDescent="0.25">
      <c r="J2180" s="2"/>
      <c r="O2180" s="2"/>
    </row>
    <row r="2181" spans="10:15" x14ac:dyDescent="0.25">
      <c r="J2181" s="2"/>
      <c r="O2181" s="2"/>
    </row>
    <row r="2182" spans="10:15" x14ac:dyDescent="0.25">
      <c r="J2182" s="2"/>
      <c r="O2182" s="2"/>
    </row>
    <row r="2183" spans="10:15" x14ac:dyDescent="0.25">
      <c r="J2183" s="2"/>
      <c r="O2183" s="2"/>
    </row>
    <row r="2184" spans="10:15" x14ac:dyDescent="0.25">
      <c r="J2184" s="2"/>
      <c r="O2184" s="2"/>
    </row>
    <row r="2185" spans="10:15" x14ac:dyDescent="0.25">
      <c r="J2185" s="2"/>
      <c r="O2185" s="2"/>
    </row>
    <row r="2186" spans="10:15" x14ac:dyDescent="0.25">
      <c r="J2186" s="2"/>
      <c r="O2186" s="2"/>
    </row>
    <row r="2187" spans="10:15" x14ac:dyDescent="0.25">
      <c r="J2187" s="2"/>
      <c r="O2187" s="2"/>
    </row>
    <row r="2188" spans="10:15" x14ac:dyDescent="0.25">
      <c r="J2188" s="2"/>
      <c r="O2188" s="2"/>
    </row>
    <row r="2189" spans="10:15" x14ac:dyDescent="0.25">
      <c r="J2189" s="2"/>
      <c r="O2189" s="2"/>
    </row>
    <row r="2190" spans="10:15" x14ac:dyDescent="0.25">
      <c r="J2190" s="2"/>
      <c r="O2190" s="2"/>
    </row>
    <row r="2191" spans="10:15" x14ac:dyDescent="0.25">
      <c r="J2191" s="2"/>
      <c r="O2191" s="2"/>
    </row>
    <row r="2192" spans="10:15" x14ac:dyDescent="0.25">
      <c r="J2192" s="2"/>
      <c r="O2192" s="2"/>
    </row>
    <row r="2193" spans="10:15" x14ac:dyDescent="0.25">
      <c r="J2193" s="2"/>
      <c r="O2193" s="2"/>
    </row>
    <row r="2194" spans="10:15" x14ac:dyDescent="0.25">
      <c r="J2194" s="2"/>
      <c r="O2194" s="2"/>
    </row>
    <row r="2195" spans="10:15" x14ac:dyDescent="0.25">
      <c r="J2195" s="2"/>
      <c r="O2195" s="2"/>
    </row>
    <row r="2196" spans="10:15" x14ac:dyDescent="0.25">
      <c r="J2196" s="2"/>
      <c r="O2196" s="2"/>
    </row>
    <row r="2197" spans="10:15" x14ac:dyDescent="0.25">
      <c r="J2197" s="2"/>
      <c r="O2197" s="2"/>
    </row>
    <row r="2198" spans="10:15" x14ac:dyDescent="0.25">
      <c r="J2198" s="2"/>
      <c r="O2198" s="2"/>
    </row>
    <row r="2199" spans="10:15" x14ac:dyDescent="0.25">
      <c r="J2199" s="2"/>
      <c r="O2199" s="2"/>
    </row>
    <row r="2200" spans="10:15" x14ac:dyDescent="0.25">
      <c r="J2200" s="2"/>
      <c r="O2200" s="2"/>
    </row>
    <row r="2201" spans="10:15" x14ac:dyDescent="0.25">
      <c r="J2201" s="2"/>
      <c r="O2201" s="2"/>
    </row>
    <row r="2202" spans="10:15" x14ac:dyDescent="0.25">
      <c r="J2202" s="2"/>
      <c r="O2202" s="2"/>
    </row>
    <row r="2203" spans="10:15" x14ac:dyDescent="0.25">
      <c r="J2203" s="2"/>
      <c r="O2203" s="2"/>
    </row>
    <row r="2204" spans="10:15" x14ac:dyDescent="0.25">
      <c r="J2204" s="2"/>
      <c r="O2204" s="2"/>
    </row>
    <row r="2205" spans="10:15" x14ac:dyDescent="0.25">
      <c r="J2205" s="2"/>
      <c r="O2205" s="2"/>
    </row>
    <row r="2206" spans="10:15" x14ac:dyDescent="0.25">
      <c r="J2206" s="2"/>
      <c r="O2206" s="2"/>
    </row>
    <row r="2207" spans="10:15" x14ac:dyDescent="0.25">
      <c r="J2207" s="2"/>
      <c r="O2207" s="2"/>
    </row>
    <row r="2208" spans="10:15" x14ac:dyDescent="0.25">
      <c r="J2208" s="2"/>
      <c r="O2208" s="2"/>
    </row>
    <row r="2209" spans="10:15" x14ac:dyDescent="0.25">
      <c r="J2209" s="2"/>
      <c r="O2209" s="2"/>
    </row>
    <row r="2210" spans="10:15" x14ac:dyDescent="0.25">
      <c r="J2210" s="2"/>
      <c r="O2210" s="2"/>
    </row>
    <row r="2211" spans="10:15" x14ac:dyDescent="0.25">
      <c r="J2211" s="2"/>
      <c r="O2211" s="2"/>
    </row>
    <row r="2212" spans="10:15" x14ac:dyDescent="0.25">
      <c r="J2212" s="2"/>
      <c r="O2212" s="2"/>
    </row>
    <row r="2213" spans="10:15" x14ac:dyDescent="0.25">
      <c r="J2213" s="2"/>
      <c r="O2213" s="2"/>
    </row>
    <row r="2214" spans="10:15" x14ac:dyDescent="0.25">
      <c r="J2214" s="2"/>
      <c r="O2214" s="2"/>
    </row>
    <row r="2215" spans="10:15" x14ac:dyDescent="0.25">
      <c r="J2215" s="2"/>
      <c r="O2215" s="2"/>
    </row>
    <row r="2216" spans="10:15" x14ac:dyDescent="0.25">
      <c r="J2216" s="2"/>
      <c r="O2216" s="2"/>
    </row>
    <row r="2217" spans="10:15" x14ac:dyDescent="0.25">
      <c r="J2217" s="2"/>
      <c r="O2217" s="2"/>
    </row>
    <row r="2218" spans="10:15" x14ac:dyDescent="0.25">
      <c r="J2218" s="2"/>
      <c r="O2218" s="2"/>
    </row>
    <row r="2219" spans="10:15" x14ac:dyDescent="0.25">
      <c r="J2219" s="2"/>
      <c r="O2219" s="2"/>
    </row>
    <row r="2220" spans="10:15" x14ac:dyDescent="0.25">
      <c r="J2220" s="2"/>
      <c r="O2220" s="2"/>
    </row>
    <row r="2221" spans="10:15" x14ac:dyDescent="0.25">
      <c r="J2221" s="2"/>
      <c r="O2221" s="2"/>
    </row>
    <row r="2222" spans="10:15" x14ac:dyDescent="0.25">
      <c r="J2222" s="2"/>
      <c r="O2222" s="2"/>
    </row>
    <row r="2223" spans="10:15" x14ac:dyDescent="0.25">
      <c r="J2223" s="2"/>
      <c r="O2223" s="2"/>
    </row>
    <row r="2224" spans="10:15" x14ac:dyDescent="0.25">
      <c r="J2224" s="2"/>
      <c r="O2224" s="2"/>
    </row>
    <row r="2225" spans="10:15" x14ac:dyDescent="0.25">
      <c r="J2225" s="2"/>
      <c r="O2225" s="2"/>
    </row>
    <row r="2226" spans="10:15" x14ac:dyDescent="0.25">
      <c r="J2226" s="2"/>
      <c r="O2226" s="2"/>
    </row>
    <row r="2227" spans="10:15" x14ac:dyDescent="0.25">
      <c r="J2227" s="2"/>
      <c r="O2227" s="2"/>
    </row>
    <row r="2228" spans="10:15" x14ac:dyDescent="0.25">
      <c r="J2228" s="2"/>
      <c r="O2228" s="2"/>
    </row>
    <row r="2229" spans="10:15" x14ac:dyDescent="0.25">
      <c r="J2229" s="2"/>
      <c r="O2229" s="2"/>
    </row>
    <row r="2230" spans="10:15" x14ac:dyDescent="0.25">
      <c r="J2230" s="2"/>
      <c r="O2230" s="2"/>
    </row>
    <row r="2231" spans="10:15" x14ac:dyDescent="0.25">
      <c r="J2231" s="2"/>
      <c r="O2231" s="2"/>
    </row>
    <row r="2232" spans="10:15" x14ac:dyDescent="0.25">
      <c r="J2232" s="2"/>
      <c r="O2232" s="2"/>
    </row>
    <row r="2233" spans="10:15" x14ac:dyDescent="0.25">
      <c r="J2233" s="2"/>
      <c r="O2233" s="2"/>
    </row>
    <row r="2234" spans="10:15" x14ac:dyDescent="0.25">
      <c r="J2234" s="2"/>
      <c r="O2234" s="2"/>
    </row>
    <row r="2235" spans="10:15" x14ac:dyDescent="0.25">
      <c r="J2235" s="2"/>
      <c r="O2235" s="2"/>
    </row>
    <row r="2236" spans="10:15" x14ac:dyDescent="0.25">
      <c r="J2236" s="2"/>
      <c r="O2236" s="2"/>
    </row>
    <row r="2237" spans="10:15" x14ac:dyDescent="0.25">
      <c r="J2237" s="2"/>
      <c r="O2237" s="2"/>
    </row>
    <row r="2238" spans="10:15" x14ac:dyDescent="0.25">
      <c r="J2238" s="2"/>
      <c r="O2238" s="2"/>
    </row>
    <row r="2239" spans="10:15" x14ac:dyDescent="0.25">
      <c r="J2239" s="2"/>
      <c r="O2239" s="2"/>
    </row>
    <row r="2240" spans="10:15" x14ac:dyDescent="0.25">
      <c r="J2240" s="2"/>
      <c r="O2240" s="2"/>
    </row>
    <row r="2241" spans="10:15" x14ac:dyDescent="0.25">
      <c r="J2241" s="2"/>
      <c r="O2241" s="2"/>
    </row>
    <row r="2242" spans="10:15" x14ac:dyDescent="0.25">
      <c r="J2242" s="2"/>
      <c r="O2242" s="2"/>
    </row>
    <row r="2243" spans="10:15" x14ac:dyDescent="0.25">
      <c r="J2243" s="2"/>
      <c r="O2243" s="2"/>
    </row>
    <row r="2244" spans="10:15" x14ac:dyDescent="0.25">
      <c r="J2244" s="2"/>
      <c r="O2244" s="2"/>
    </row>
    <row r="2245" spans="10:15" x14ac:dyDescent="0.25">
      <c r="J2245" s="2"/>
      <c r="O2245" s="2"/>
    </row>
    <row r="2246" spans="10:15" x14ac:dyDescent="0.25">
      <c r="J2246" s="2"/>
      <c r="O2246" s="2"/>
    </row>
    <row r="2247" spans="10:15" x14ac:dyDescent="0.25">
      <c r="J2247" s="2"/>
      <c r="O2247" s="2"/>
    </row>
    <row r="2248" spans="10:15" x14ac:dyDescent="0.25">
      <c r="J2248" s="2"/>
      <c r="O2248" s="2"/>
    </row>
    <row r="2249" spans="10:15" x14ac:dyDescent="0.25">
      <c r="J2249" s="2"/>
      <c r="O2249" s="2"/>
    </row>
    <row r="2250" spans="10:15" x14ac:dyDescent="0.25">
      <c r="J2250" s="2"/>
      <c r="O2250" s="2"/>
    </row>
    <row r="2251" spans="10:15" x14ac:dyDescent="0.25">
      <c r="J2251" s="2"/>
      <c r="O2251" s="2"/>
    </row>
    <row r="2252" spans="10:15" x14ac:dyDescent="0.25">
      <c r="J2252" s="2"/>
      <c r="O2252" s="2"/>
    </row>
    <row r="2253" spans="10:15" x14ac:dyDescent="0.25">
      <c r="J2253" s="2"/>
      <c r="O2253" s="2"/>
    </row>
    <row r="2254" spans="10:15" x14ac:dyDescent="0.25">
      <c r="J2254" s="2"/>
      <c r="O2254" s="2"/>
    </row>
    <row r="2255" spans="10:15" x14ac:dyDescent="0.25">
      <c r="J2255" s="2"/>
      <c r="O2255" s="2"/>
    </row>
    <row r="2256" spans="10:15" x14ac:dyDescent="0.25">
      <c r="J2256" s="2"/>
      <c r="O2256" s="2"/>
    </row>
    <row r="2257" spans="10:15" x14ac:dyDescent="0.25">
      <c r="J2257" s="2"/>
      <c r="O2257" s="2"/>
    </row>
    <row r="2258" spans="10:15" x14ac:dyDescent="0.25">
      <c r="J2258" s="2"/>
      <c r="O2258" s="2"/>
    </row>
    <row r="2259" spans="10:15" x14ac:dyDescent="0.25">
      <c r="J2259" s="2"/>
      <c r="O2259" s="2"/>
    </row>
    <row r="2260" spans="10:15" x14ac:dyDescent="0.25">
      <c r="J2260" s="2"/>
      <c r="O2260" s="2"/>
    </row>
    <row r="2261" spans="10:15" x14ac:dyDescent="0.25">
      <c r="J2261" s="2"/>
      <c r="O2261" s="2"/>
    </row>
    <row r="2262" spans="10:15" x14ac:dyDescent="0.25">
      <c r="J2262" s="2"/>
      <c r="O2262" s="2"/>
    </row>
    <row r="2263" spans="10:15" x14ac:dyDescent="0.25">
      <c r="J2263" s="2"/>
      <c r="O2263" s="2"/>
    </row>
    <row r="2264" spans="10:15" x14ac:dyDescent="0.25">
      <c r="J2264" s="2"/>
      <c r="O2264" s="2"/>
    </row>
    <row r="2265" spans="10:15" x14ac:dyDescent="0.25">
      <c r="J2265" s="2"/>
      <c r="O2265" s="2"/>
    </row>
    <row r="2266" spans="10:15" x14ac:dyDescent="0.25">
      <c r="J2266" s="2"/>
      <c r="O2266" s="2"/>
    </row>
    <row r="2267" spans="10:15" x14ac:dyDescent="0.25">
      <c r="J2267" s="2"/>
      <c r="O2267" s="2"/>
    </row>
    <row r="2268" spans="10:15" x14ac:dyDescent="0.25">
      <c r="J2268" s="2"/>
      <c r="O2268" s="2"/>
    </row>
    <row r="2269" spans="10:15" x14ac:dyDescent="0.25">
      <c r="J2269" s="2"/>
      <c r="O2269" s="2"/>
    </row>
    <row r="2270" spans="10:15" x14ac:dyDescent="0.25">
      <c r="J2270" s="2"/>
      <c r="O2270" s="2"/>
    </row>
    <row r="2271" spans="10:15" x14ac:dyDescent="0.25">
      <c r="J2271" s="2"/>
      <c r="O2271" s="2"/>
    </row>
    <row r="2272" spans="10:15" x14ac:dyDescent="0.25">
      <c r="J2272" s="2"/>
      <c r="O2272" s="2"/>
    </row>
    <row r="2273" spans="10:15" x14ac:dyDescent="0.25">
      <c r="J2273" s="2"/>
      <c r="O2273" s="2"/>
    </row>
    <row r="2274" spans="10:15" x14ac:dyDescent="0.25">
      <c r="J2274" s="2"/>
      <c r="O2274" s="2"/>
    </row>
    <row r="2275" spans="10:15" x14ac:dyDescent="0.25">
      <c r="J2275" s="2"/>
      <c r="O2275" s="2"/>
    </row>
    <row r="2276" spans="10:15" x14ac:dyDescent="0.25">
      <c r="J2276" s="2"/>
      <c r="O2276" s="2"/>
    </row>
    <row r="2277" spans="10:15" x14ac:dyDescent="0.25">
      <c r="J2277" s="2"/>
      <c r="O2277" s="2"/>
    </row>
    <row r="2278" spans="10:15" x14ac:dyDescent="0.25">
      <c r="J2278" s="2"/>
      <c r="O2278" s="2"/>
    </row>
    <row r="2279" spans="10:15" x14ac:dyDescent="0.25">
      <c r="J2279" s="2"/>
      <c r="O2279" s="2"/>
    </row>
    <row r="2280" spans="10:15" x14ac:dyDescent="0.25">
      <c r="J2280" s="2"/>
      <c r="O2280" s="2"/>
    </row>
    <row r="2281" spans="10:15" x14ac:dyDescent="0.25">
      <c r="J2281" s="2"/>
      <c r="O2281" s="2"/>
    </row>
    <row r="2282" spans="10:15" x14ac:dyDescent="0.25">
      <c r="J2282" s="2"/>
      <c r="O2282" s="2"/>
    </row>
    <row r="2283" spans="10:15" x14ac:dyDescent="0.25">
      <c r="J2283" s="2"/>
      <c r="O2283" s="2"/>
    </row>
    <row r="2284" spans="10:15" x14ac:dyDescent="0.25">
      <c r="J2284" s="2"/>
      <c r="O2284" s="2"/>
    </row>
    <row r="2285" spans="10:15" x14ac:dyDescent="0.25">
      <c r="J2285" s="2"/>
      <c r="O2285" s="2"/>
    </row>
    <row r="2286" spans="10:15" x14ac:dyDescent="0.25">
      <c r="J2286" s="2"/>
      <c r="O2286" s="2"/>
    </row>
    <row r="2287" spans="10:15" x14ac:dyDescent="0.25">
      <c r="J2287" s="2"/>
      <c r="O2287" s="2"/>
    </row>
    <row r="2288" spans="10:15" x14ac:dyDescent="0.25">
      <c r="J2288" s="2"/>
      <c r="O2288" s="2"/>
    </row>
    <row r="2289" spans="10:15" x14ac:dyDescent="0.25">
      <c r="J2289" s="2"/>
      <c r="O2289" s="2"/>
    </row>
    <row r="2290" spans="10:15" x14ac:dyDescent="0.25">
      <c r="J2290" s="2"/>
      <c r="O2290" s="2"/>
    </row>
    <row r="2291" spans="10:15" x14ac:dyDescent="0.25">
      <c r="J2291" s="2"/>
      <c r="O2291" s="2"/>
    </row>
    <row r="2292" spans="10:15" x14ac:dyDescent="0.25">
      <c r="J2292" s="2"/>
      <c r="O2292" s="2"/>
    </row>
    <row r="2293" spans="10:15" x14ac:dyDescent="0.25">
      <c r="J2293" s="2"/>
      <c r="O2293" s="2"/>
    </row>
    <row r="2294" spans="10:15" x14ac:dyDescent="0.25">
      <c r="J2294" s="2"/>
      <c r="O2294" s="2"/>
    </row>
    <row r="2295" spans="10:15" x14ac:dyDescent="0.25">
      <c r="J2295" s="2"/>
      <c r="O2295" s="2"/>
    </row>
    <row r="2296" spans="10:15" x14ac:dyDescent="0.25">
      <c r="J2296" s="2"/>
      <c r="O2296" s="2"/>
    </row>
    <row r="2297" spans="10:15" x14ac:dyDescent="0.25">
      <c r="J2297" s="2"/>
      <c r="O2297" s="2"/>
    </row>
    <row r="2298" spans="10:15" x14ac:dyDescent="0.25">
      <c r="J2298" s="2"/>
      <c r="O2298" s="2"/>
    </row>
    <row r="2299" spans="10:15" x14ac:dyDescent="0.25">
      <c r="J2299" s="2"/>
      <c r="O2299" s="2"/>
    </row>
    <row r="2300" spans="10:15" x14ac:dyDescent="0.25">
      <c r="J2300" s="2"/>
      <c r="O2300" s="2"/>
    </row>
    <row r="2301" spans="10:15" x14ac:dyDescent="0.25">
      <c r="J2301" s="2"/>
      <c r="O2301" s="2"/>
    </row>
    <row r="2302" spans="10:15" x14ac:dyDescent="0.25">
      <c r="J2302" s="2"/>
      <c r="O2302" s="2"/>
    </row>
    <row r="2303" spans="10:15" x14ac:dyDescent="0.25">
      <c r="J2303" s="2"/>
      <c r="O2303" s="2"/>
    </row>
    <row r="2304" spans="10:15" x14ac:dyDescent="0.25">
      <c r="J2304" s="2"/>
      <c r="O2304" s="2"/>
    </row>
    <row r="2305" spans="10:15" x14ac:dyDescent="0.25">
      <c r="J2305" s="2"/>
      <c r="O2305" s="2"/>
    </row>
    <row r="2306" spans="10:15" x14ac:dyDescent="0.25">
      <c r="J2306" s="2"/>
      <c r="O2306" s="2"/>
    </row>
    <row r="2307" spans="10:15" x14ac:dyDescent="0.25">
      <c r="J2307" s="2"/>
      <c r="O2307" s="2"/>
    </row>
    <row r="2308" spans="10:15" x14ac:dyDescent="0.25">
      <c r="J2308" s="2"/>
      <c r="O2308" s="2"/>
    </row>
    <row r="2309" spans="10:15" x14ac:dyDescent="0.25">
      <c r="J2309" s="2"/>
      <c r="O2309" s="2"/>
    </row>
    <row r="2310" spans="10:15" x14ac:dyDescent="0.25">
      <c r="J2310" s="2"/>
      <c r="O2310" s="2"/>
    </row>
    <row r="2311" spans="10:15" x14ac:dyDescent="0.25">
      <c r="J2311" s="2"/>
      <c r="O2311" s="2"/>
    </row>
    <row r="2312" spans="10:15" x14ac:dyDescent="0.25">
      <c r="J2312" s="2"/>
      <c r="O2312" s="2"/>
    </row>
    <row r="2313" spans="10:15" x14ac:dyDescent="0.25">
      <c r="J2313" s="2"/>
      <c r="O2313" s="2"/>
    </row>
    <row r="2314" spans="10:15" x14ac:dyDescent="0.25">
      <c r="J2314" s="2"/>
      <c r="O2314" s="2"/>
    </row>
    <row r="2315" spans="10:15" x14ac:dyDescent="0.25">
      <c r="J2315" s="2"/>
      <c r="O2315" s="2"/>
    </row>
    <row r="2316" spans="10:15" x14ac:dyDescent="0.25">
      <c r="J2316" s="2"/>
      <c r="O2316" s="2"/>
    </row>
    <row r="2317" spans="10:15" x14ac:dyDescent="0.25">
      <c r="J2317" s="2"/>
      <c r="O2317" s="2"/>
    </row>
    <row r="2318" spans="10:15" x14ac:dyDescent="0.25">
      <c r="J2318" s="2"/>
      <c r="O2318" s="2"/>
    </row>
    <row r="2319" spans="10:15" x14ac:dyDescent="0.25">
      <c r="J2319" s="2"/>
      <c r="O2319" s="2"/>
    </row>
    <row r="2320" spans="10:15" x14ac:dyDescent="0.25">
      <c r="J2320" s="2"/>
      <c r="O2320" s="2"/>
    </row>
    <row r="2321" spans="10:15" x14ac:dyDescent="0.25">
      <c r="J2321" s="2"/>
      <c r="O2321" s="2"/>
    </row>
    <row r="2322" spans="10:15" x14ac:dyDescent="0.25">
      <c r="J2322" s="2"/>
      <c r="O2322" s="2"/>
    </row>
    <row r="2323" spans="10:15" x14ac:dyDescent="0.25">
      <c r="J2323" s="2"/>
      <c r="O2323" s="2"/>
    </row>
    <row r="2324" spans="10:15" x14ac:dyDescent="0.25">
      <c r="J2324" s="2"/>
      <c r="O2324" s="2"/>
    </row>
    <row r="2325" spans="10:15" x14ac:dyDescent="0.25">
      <c r="J2325" s="2"/>
      <c r="O2325" s="2"/>
    </row>
    <row r="2326" spans="10:15" x14ac:dyDescent="0.25">
      <c r="J2326" s="2"/>
      <c r="O2326" s="2"/>
    </row>
    <row r="2327" spans="10:15" x14ac:dyDescent="0.25">
      <c r="J2327" s="2"/>
      <c r="O2327" s="2"/>
    </row>
    <row r="2328" spans="10:15" x14ac:dyDescent="0.25">
      <c r="J2328" s="2"/>
      <c r="O2328" s="2"/>
    </row>
    <row r="2329" spans="10:15" x14ac:dyDescent="0.25">
      <c r="J2329" s="2"/>
      <c r="O2329" s="2"/>
    </row>
    <row r="2330" spans="10:15" x14ac:dyDescent="0.25">
      <c r="J2330" s="2"/>
      <c r="O2330" s="2"/>
    </row>
    <row r="2331" spans="10:15" x14ac:dyDescent="0.25">
      <c r="J2331" s="2"/>
      <c r="O2331" s="2"/>
    </row>
    <row r="2332" spans="10:15" x14ac:dyDescent="0.25">
      <c r="J2332" s="2"/>
      <c r="O2332" s="2"/>
    </row>
    <row r="2333" spans="10:15" x14ac:dyDescent="0.25">
      <c r="J2333" s="2"/>
      <c r="O2333" s="2"/>
    </row>
    <row r="2334" spans="10:15" x14ac:dyDescent="0.25">
      <c r="J2334" s="2"/>
      <c r="O2334" s="2"/>
    </row>
    <row r="2335" spans="10:15" x14ac:dyDescent="0.25">
      <c r="J2335" s="2"/>
      <c r="O2335" s="2"/>
    </row>
    <row r="2336" spans="10:15" x14ac:dyDescent="0.25">
      <c r="J2336" s="2"/>
      <c r="O2336" s="2"/>
    </row>
    <row r="2337" spans="10:15" x14ac:dyDescent="0.25">
      <c r="J2337" s="2"/>
      <c r="O2337" s="2"/>
    </row>
    <row r="2338" spans="10:15" x14ac:dyDescent="0.25">
      <c r="J2338" s="2"/>
      <c r="O2338" s="2"/>
    </row>
    <row r="2339" spans="10:15" x14ac:dyDescent="0.25">
      <c r="J2339" s="2"/>
      <c r="O2339" s="2"/>
    </row>
    <row r="2340" spans="10:15" x14ac:dyDescent="0.25">
      <c r="J2340" s="2"/>
      <c r="O2340" s="2"/>
    </row>
    <row r="2341" spans="10:15" x14ac:dyDescent="0.25">
      <c r="J2341" s="2"/>
      <c r="O2341" s="2"/>
    </row>
    <row r="2342" spans="10:15" x14ac:dyDescent="0.25">
      <c r="J2342" s="2"/>
      <c r="O2342" s="2"/>
    </row>
    <row r="2343" spans="10:15" x14ac:dyDescent="0.25">
      <c r="J2343" s="2"/>
      <c r="O2343" s="2"/>
    </row>
    <row r="2344" spans="10:15" x14ac:dyDescent="0.25">
      <c r="J2344" s="2"/>
      <c r="O2344" s="2"/>
    </row>
    <row r="2345" spans="10:15" x14ac:dyDescent="0.25">
      <c r="J2345" s="2"/>
      <c r="O2345" s="2"/>
    </row>
    <row r="2346" spans="10:15" x14ac:dyDescent="0.25">
      <c r="J2346" s="2"/>
      <c r="O2346" s="2"/>
    </row>
    <row r="2347" spans="10:15" x14ac:dyDescent="0.25">
      <c r="J2347" s="2"/>
      <c r="O2347" s="2"/>
    </row>
    <row r="2348" spans="10:15" x14ac:dyDescent="0.25">
      <c r="J2348" s="2"/>
      <c r="O2348" s="2"/>
    </row>
    <row r="2349" spans="10:15" x14ac:dyDescent="0.25">
      <c r="J2349" s="2"/>
      <c r="O2349" s="2"/>
    </row>
    <row r="2350" spans="10:15" x14ac:dyDescent="0.25">
      <c r="J2350" s="2"/>
      <c r="O2350" s="2"/>
    </row>
    <row r="2351" spans="10:15" x14ac:dyDescent="0.25">
      <c r="J2351" s="2"/>
      <c r="O2351" s="2"/>
    </row>
    <row r="2352" spans="10:15" x14ac:dyDescent="0.25">
      <c r="J2352" s="2"/>
      <c r="O2352" s="2"/>
    </row>
    <row r="2353" spans="10:15" x14ac:dyDescent="0.25">
      <c r="J2353" s="2"/>
      <c r="O2353" s="2"/>
    </row>
    <row r="2354" spans="10:15" x14ac:dyDescent="0.25">
      <c r="J2354" s="2"/>
      <c r="O2354" s="2"/>
    </row>
    <row r="2355" spans="10:15" x14ac:dyDescent="0.25">
      <c r="J2355" s="2"/>
      <c r="O2355" s="2"/>
    </row>
    <row r="2356" spans="10:15" x14ac:dyDescent="0.25">
      <c r="J2356" s="2"/>
      <c r="O2356" s="2"/>
    </row>
    <row r="2357" spans="10:15" x14ac:dyDescent="0.25">
      <c r="J2357" s="2"/>
      <c r="O2357" s="2"/>
    </row>
    <row r="2358" spans="10:15" x14ac:dyDescent="0.25">
      <c r="J2358" s="2"/>
      <c r="O2358" s="2"/>
    </row>
    <row r="2359" spans="10:15" x14ac:dyDescent="0.25">
      <c r="J2359" s="2"/>
      <c r="O2359" s="2"/>
    </row>
    <row r="2360" spans="10:15" x14ac:dyDescent="0.25">
      <c r="J2360" s="2"/>
      <c r="O2360" s="2"/>
    </row>
    <row r="2361" spans="10:15" x14ac:dyDescent="0.25">
      <c r="J2361" s="2"/>
      <c r="O2361" s="2"/>
    </row>
    <row r="2362" spans="10:15" x14ac:dyDescent="0.25">
      <c r="J2362" s="2"/>
      <c r="O2362" s="2"/>
    </row>
    <row r="2363" spans="10:15" x14ac:dyDescent="0.25">
      <c r="J2363" s="2"/>
      <c r="O2363" s="2"/>
    </row>
    <row r="2364" spans="10:15" x14ac:dyDescent="0.25">
      <c r="J2364" s="2"/>
      <c r="O2364" s="2"/>
    </row>
    <row r="2365" spans="10:15" x14ac:dyDescent="0.25">
      <c r="J2365" s="2"/>
      <c r="O2365" s="2"/>
    </row>
    <row r="2366" spans="10:15" x14ac:dyDescent="0.25">
      <c r="J2366" s="2"/>
      <c r="O2366" s="2"/>
    </row>
    <row r="2367" spans="10:15" x14ac:dyDescent="0.25">
      <c r="J2367" s="2"/>
      <c r="O2367" s="2"/>
    </row>
    <row r="2368" spans="10:15" x14ac:dyDescent="0.25">
      <c r="J2368" s="2"/>
      <c r="O2368" s="2"/>
    </row>
    <row r="2369" spans="10:15" x14ac:dyDescent="0.25">
      <c r="J2369" s="2"/>
      <c r="O2369" s="2"/>
    </row>
    <row r="2370" spans="10:15" x14ac:dyDescent="0.25">
      <c r="J2370" s="2"/>
      <c r="O2370" s="2"/>
    </row>
    <row r="2371" spans="10:15" x14ac:dyDescent="0.25">
      <c r="J2371" s="2"/>
      <c r="O2371" s="2"/>
    </row>
    <row r="2372" spans="10:15" x14ac:dyDescent="0.25">
      <c r="J2372" s="2"/>
      <c r="O2372" s="2"/>
    </row>
    <row r="2373" spans="10:15" x14ac:dyDescent="0.25">
      <c r="J2373" s="2"/>
      <c r="O2373" s="2"/>
    </row>
    <row r="2374" spans="10:15" x14ac:dyDescent="0.25">
      <c r="J2374" s="2"/>
      <c r="O2374" s="2"/>
    </row>
    <row r="2375" spans="10:15" x14ac:dyDescent="0.25">
      <c r="J2375" s="2"/>
      <c r="O2375" s="2"/>
    </row>
    <row r="2376" spans="10:15" x14ac:dyDescent="0.25">
      <c r="J2376" s="2"/>
      <c r="O2376" s="2"/>
    </row>
    <row r="2377" spans="10:15" x14ac:dyDescent="0.25">
      <c r="J2377" s="2"/>
      <c r="O2377" s="2"/>
    </row>
    <row r="2378" spans="10:15" x14ac:dyDescent="0.25">
      <c r="J2378" s="2"/>
      <c r="O2378" s="2"/>
    </row>
    <row r="2379" spans="10:15" x14ac:dyDescent="0.25">
      <c r="J2379" s="2"/>
      <c r="O2379" s="2"/>
    </row>
    <row r="2380" spans="10:15" x14ac:dyDescent="0.25">
      <c r="J2380" s="2"/>
      <c r="O2380" s="2"/>
    </row>
    <row r="2381" spans="10:15" x14ac:dyDescent="0.25">
      <c r="J2381" s="2"/>
      <c r="O2381" s="2"/>
    </row>
    <row r="2382" spans="10:15" x14ac:dyDescent="0.25">
      <c r="J2382" s="2"/>
      <c r="O2382" s="2"/>
    </row>
    <row r="2383" spans="10:15" x14ac:dyDescent="0.25">
      <c r="J2383" s="2"/>
      <c r="O2383" s="2"/>
    </row>
    <row r="2384" spans="10:15" x14ac:dyDescent="0.25">
      <c r="J2384" s="2"/>
      <c r="O2384" s="2"/>
    </row>
    <row r="2385" spans="10:15" x14ac:dyDescent="0.25">
      <c r="J2385" s="2"/>
      <c r="O2385" s="2"/>
    </row>
    <row r="2386" spans="10:15" x14ac:dyDescent="0.25">
      <c r="J2386" s="2"/>
      <c r="O2386" s="2"/>
    </row>
    <row r="2387" spans="10:15" x14ac:dyDescent="0.25">
      <c r="J2387" s="2"/>
      <c r="O2387" s="2"/>
    </row>
    <row r="2388" spans="10:15" x14ac:dyDescent="0.25">
      <c r="J2388" s="2"/>
      <c r="O2388" s="2"/>
    </row>
    <row r="2389" spans="10:15" x14ac:dyDescent="0.25">
      <c r="J2389" s="2"/>
      <c r="O2389" s="2"/>
    </row>
    <row r="2390" spans="10:15" x14ac:dyDescent="0.25">
      <c r="J2390" s="2"/>
      <c r="O2390" s="2"/>
    </row>
    <row r="2391" spans="10:15" x14ac:dyDescent="0.25">
      <c r="J2391" s="2"/>
      <c r="O2391" s="2"/>
    </row>
    <row r="2392" spans="10:15" x14ac:dyDescent="0.25">
      <c r="J2392" s="2"/>
      <c r="O2392" s="2"/>
    </row>
    <row r="2393" spans="10:15" x14ac:dyDescent="0.25">
      <c r="J2393" s="2"/>
      <c r="O2393" s="2"/>
    </row>
    <row r="2394" spans="10:15" x14ac:dyDescent="0.25">
      <c r="J2394" s="2"/>
      <c r="O2394" s="2"/>
    </row>
    <row r="2395" spans="10:15" x14ac:dyDescent="0.25">
      <c r="J2395" s="2"/>
      <c r="O2395" s="2"/>
    </row>
    <row r="2396" spans="10:15" x14ac:dyDescent="0.25">
      <c r="J2396" s="2"/>
      <c r="O2396" s="2"/>
    </row>
    <row r="2397" spans="10:15" x14ac:dyDescent="0.25">
      <c r="J2397" s="2"/>
      <c r="O2397" s="2"/>
    </row>
    <row r="2398" spans="10:15" x14ac:dyDescent="0.25">
      <c r="J2398" s="2"/>
      <c r="O2398" s="2"/>
    </row>
    <row r="2399" spans="10:15" x14ac:dyDescent="0.25">
      <c r="J2399" s="2"/>
      <c r="O2399" s="2"/>
    </row>
    <row r="2400" spans="10:15" x14ac:dyDescent="0.25">
      <c r="J2400" s="2"/>
      <c r="O2400" s="2"/>
    </row>
    <row r="2401" spans="10:15" x14ac:dyDescent="0.25">
      <c r="J2401" s="2"/>
      <c r="O2401" s="2"/>
    </row>
    <row r="2402" spans="10:15" x14ac:dyDescent="0.25">
      <c r="J2402" s="2"/>
      <c r="O2402" s="2"/>
    </row>
    <row r="2403" spans="10:15" x14ac:dyDescent="0.25">
      <c r="J2403" s="2"/>
      <c r="O2403" s="2"/>
    </row>
    <row r="2404" spans="10:15" x14ac:dyDescent="0.25">
      <c r="J2404" s="2"/>
      <c r="O2404" s="2"/>
    </row>
    <row r="2405" spans="10:15" x14ac:dyDescent="0.25">
      <c r="J2405" s="2"/>
      <c r="O2405" s="2"/>
    </row>
    <row r="2406" spans="10:15" x14ac:dyDescent="0.25">
      <c r="J2406" s="2"/>
      <c r="O2406" s="2"/>
    </row>
    <row r="2407" spans="10:15" x14ac:dyDescent="0.25">
      <c r="J2407" s="2"/>
      <c r="O2407" s="2"/>
    </row>
    <row r="2408" spans="10:15" x14ac:dyDescent="0.25">
      <c r="J2408" s="2"/>
      <c r="O2408" s="2"/>
    </row>
    <row r="2409" spans="10:15" x14ac:dyDescent="0.25">
      <c r="J2409" s="2"/>
      <c r="O2409" s="2"/>
    </row>
    <row r="2410" spans="10:15" x14ac:dyDescent="0.25">
      <c r="J2410" s="2"/>
      <c r="O2410" s="2"/>
    </row>
    <row r="2411" spans="10:15" x14ac:dyDescent="0.25">
      <c r="J2411" s="2"/>
      <c r="O2411" s="2"/>
    </row>
    <row r="2412" spans="10:15" x14ac:dyDescent="0.25">
      <c r="J2412" s="2"/>
      <c r="O2412" s="2"/>
    </row>
    <row r="2413" spans="10:15" x14ac:dyDescent="0.25">
      <c r="J2413" s="2"/>
      <c r="O2413" s="2"/>
    </row>
    <row r="2414" spans="10:15" x14ac:dyDescent="0.25">
      <c r="J2414" s="2"/>
      <c r="O2414" s="2"/>
    </row>
    <row r="2415" spans="10:15" x14ac:dyDescent="0.25">
      <c r="J2415" s="2"/>
      <c r="O2415" s="2"/>
    </row>
    <row r="2416" spans="10:15" x14ac:dyDescent="0.25">
      <c r="J2416" s="2"/>
      <c r="O2416" s="2"/>
    </row>
    <row r="2417" spans="10:15" x14ac:dyDescent="0.25">
      <c r="J2417" s="2"/>
      <c r="O2417" s="2"/>
    </row>
    <row r="2418" spans="10:15" x14ac:dyDescent="0.25">
      <c r="J2418" s="2"/>
      <c r="O2418" s="2"/>
    </row>
    <row r="2419" spans="10:15" x14ac:dyDescent="0.25">
      <c r="J2419" s="2"/>
      <c r="O2419" s="2"/>
    </row>
    <row r="2420" spans="10:15" x14ac:dyDescent="0.25">
      <c r="J2420" s="2"/>
      <c r="O2420" s="2"/>
    </row>
    <row r="2421" spans="10:15" x14ac:dyDescent="0.25">
      <c r="J2421" s="2"/>
      <c r="O2421" s="2"/>
    </row>
    <row r="2422" spans="10:15" x14ac:dyDescent="0.25">
      <c r="J2422" s="2"/>
      <c r="O2422" s="2"/>
    </row>
    <row r="2423" spans="10:15" x14ac:dyDescent="0.25">
      <c r="J2423" s="2"/>
      <c r="O2423" s="2"/>
    </row>
    <row r="2424" spans="10:15" x14ac:dyDescent="0.25">
      <c r="J2424" s="2"/>
      <c r="O2424" s="2"/>
    </row>
    <row r="2425" spans="10:15" x14ac:dyDescent="0.25">
      <c r="J2425" s="2"/>
      <c r="O2425" s="2"/>
    </row>
    <row r="2426" spans="10:15" x14ac:dyDescent="0.25">
      <c r="J2426" s="2"/>
      <c r="O2426" s="2"/>
    </row>
    <row r="2427" spans="10:15" x14ac:dyDescent="0.25">
      <c r="J2427" s="2"/>
      <c r="O2427" s="2"/>
    </row>
    <row r="2428" spans="10:15" x14ac:dyDescent="0.25">
      <c r="J2428" s="2"/>
      <c r="O2428" s="2"/>
    </row>
    <row r="2429" spans="10:15" x14ac:dyDescent="0.25">
      <c r="J2429" s="2"/>
      <c r="O2429" s="2"/>
    </row>
    <row r="2430" spans="10:15" x14ac:dyDescent="0.25">
      <c r="J2430" s="2"/>
      <c r="O2430" s="2"/>
    </row>
    <row r="2431" spans="10:15" x14ac:dyDescent="0.25">
      <c r="J2431" s="2"/>
      <c r="O2431" s="2"/>
    </row>
    <row r="2432" spans="10:15" x14ac:dyDescent="0.25">
      <c r="J2432" s="2"/>
      <c r="O2432" s="2"/>
    </row>
    <row r="2433" spans="10:15" x14ac:dyDescent="0.25">
      <c r="J2433" s="2"/>
      <c r="O2433" s="2"/>
    </row>
    <row r="2434" spans="10:15" x14ac:dyDescent="0.25">
      <c r="J2434" s="2"/>
      <c r="O2434" s="2"/>
    </row>
    <row r="2435" spans="10:15" x14ac:dyDescent="0.25">
      <c r="J2435" s="2"/>
      <c r="O2435" s="2"/>
    </row>
    <row r="2436" spans="10:15" x14ac:dyDescent="0.25">
      <c r="J2436" s="2"/>
      <c r="O2436" s="2"/>
    </row>
    <row r="2437" spans="10:15" x14ac:dyDescent="0.25">
      <c r="J2437" s="2"/>
      <c r="O2437" s="2"/>
    </row>
    <row r="2438" spans="10:15" x14ac:dyDescent="0.25">
      <c r="J2438" s="2"/>
      <c r="O2438" s="2"/>
    </row>
    <row r="2439" spans="10:15" x14ac:dyDescent="0.25">
      <c r="J2439" s="2"/>
      <c r="O2439" s="2"/>
    </row>
    <row r="2440" spans="10:15" x14ac:dyDescent="0.25">
      <c r="J2440" s="2"/>
      <c r="O2440" s="2"/>
    </row>
    <row r="2441" spans="10:15" x14ac:dyDescent="0.25">
      <c r="J2441" s="2"/>
      <c r="O2441" s="2"/>
    </row>
    <row r="2442" spans="10:15" x14ac:dyDescent="0.25">
      <c r="J2442" s="2"/>
      <c r="O2442" s="2"/>
    </row>
    <row r="2443" spans="10:15" x14ac:dyDescent="0.25">
      <c r="J2443" s="2"/>
      <c r="O2443" s="2"/>
    </row>
    <row r="2444" spans="10:15" x14ac:dyDescent="0.25">
      <c r="J2444" s="2"/>
      <c r="O2444" s="2"/>
    </row>
    <row r="2445" spans="10:15" x14ac:dyDescent="0.25">
      <c r="J2445" s="2"/>
      <c r="O2445" s="2"/>
    </row>
    <row r="2446" spans="10:15" x14ac:dyDescent="0.25">
      <c r="J2446" s="2"/>
      <c r="O2446" s="2"/>
    </row>
    <row r="2447" spans="10:15" x14ac:dyDescent="0.25">
      <c r="J2447" s="2"/>
      <c r="O2447" s="2"/>
    </row>
    <row r="2448" spans="10:15" x14ac:dyDescent="0.25">
      <c r="J2448" s="2"/>
      <c r="O2448" s="2"/>
    </row>
    <row r="2449" spans="10:15" x14ac:dyDescent="0.25">
      <c r="J2449" s="2"/>
      <c r="O2449" s="2"/>
    </row>
    <row r="2450" spans="10:15" x14ac:dyDescent="0.25">
      <c r="J2450" s="2"/>
      <c r="O2450" s="2"/>
    </row>
    <row r="2451" spans="10:15" x14ac:dyDescent="0.25">
      <c r="J2451" s="2"/>
      <c r="O2451" s="2"/>
    </row>
    <row r="2452" spans="10:15" x14ac:dyDescent="0.25">
      <c r="J2452" s="2"/>
      <c r="O2452" s="2"/>
    </row>
    <row r="2453" spans="10:15" x14ac:dyDescent="0.25">
      <c r="J2453" s="2"/>
      <c r="O2453" s="2"/>
    </row>
    <row r="2454" spans="10:15" x14ac:dyDescent="0.25">
      <c r="J2454" s="2"/>
      <c r="O2454" s="2"/>
    </row>
    <row r="2455" spans="10:15" x14ac:dyDescent="0.25">
      <c r="J2455" s="2"/>
      <c r="O2455" s="2"/>
    </row>
    <row r="2456" spans="10:15" x14ac:dyDescent="0.25">
      <c r="J2456" s="2"/>
      <c r="O2456" s="2"/>
    </row>
    <row r="2457" spans="10:15" x14ac:dyDescent="0.25">
      <c r="J2457" s="2"/>
      <c r="O2457" s="2"/>
    </row>
    <row r="2458" spans="10:15" x14ac:dyDescent="0.25">
      <c r="J2458" s="2"/>
      <c r="O2458" s="2"/>
    </row>
    <row r="2459" spans="10:15" x14ac:dyDescent="0.25">
      <c r="J2459" s="2"/>
      <c r="O2459" s="2"/>
    </row>
    <row r="2460" spans="10:15" x14ac:dyDescent="0.25">
      <c r="J2460" s="2"/>
      <c r="O2460" s="2"/>
    </row>
    <row r="2461" spans="10:15" x14ac:dyDescent="0.25">
      <c r="J2461" s="2"/>
      <c r="O2461" s="2"/>
    </row>
    <row r="2462" spans="10:15" x14ac:dyDescent="0.25">
      <c r="J2462" s="2"/>
      <c r="O2462" s="2"/>
    </row>
    <row r="2463" spans="10:15" x14ac:dyDescent="0.25">
      <c r="J2463" s="2"/>
      <c r="O2463" s="2"/>
    </row>
    <row r="2464" spans="10:15" x14ac:dyDescent="0.25">
      <c r="J2464" s="2"/>
      <c r="O2464" s="2"/>
    </row>
    <row r="2465" spans="10:15" x14ac:dyDescent="0.25">
      <c r="J2465" s="2"/>
      <c r="O2465" s="2"/>
    </row>
    <row r="2466" spans="10:15" x14ac:dyDescent="0.25">
      <c r="J2466" s="2"/>
      <c r="O2466" s="2"/>
    </row>
    <row r="2467" spans="10:15" x14ac:dyDescent="0.25">
      <c r="J2467" s="2"/>
      <c r="O2467" s="2"/>
    </row>
    <row r="2468" spans="10:15" x14ac:dyDescent="0.25">
      <c r="J2468" s="2"/>
      <c r="O2468" s="2"/>
    </row>
    <row r="2469" spans="10:15" x14ac:dyDescent="0.25">
      <c r="J2469" s="2"/>
      <c r="O2469" s="2"/>
    </row>
    <row r="2470" spans="10:15" x14ac:dyDescent="0.25">
      <c r="J2470" s="2"/>
      <c r="O2470" s="2"/>
    </row>
    <row r="2471" spans="10:15" x14ac:dyDescent="0.25">
      <c r="J2471" s="2"/>
      <c r="O2471" s="2"/>
    </row>
    <row r="2472" spans="10:15" x14ac:dyDescent="0.25">
      <c r="J2472" s="2"/>
      <c r="O2472" s="2"/>
    </row>
    <row r="2473" spans="10:15" x14ac:dyDescent="0.25">
      <c r="J2473" s="2"/>
      <c r="O2473" s="2"/>
    </row>
    <row r="2474" spans="10:15" x14ac:dyDescent="0.25">
      <c r="J2474" s="2"/>
      <c r="O2474" s="2"/>
    </row>
    <row r="2475" spans="10:15" x14ac:dyDescent="0.25">
      <c r="J2475" s="2"/>
      <c r="O2475" s="2"/>
    </row>
    <row r="2476" spans="10:15" x14ac:dyDescent="0.25">
      <c r="J2476" s="2"/>
      <c r="O2476" s="2"/>
    </row>
    <row r="2477" spans="10:15" x14ac:dyDescent="0.25">
      <c r="J2477" s="2"/>
      <c r="O2477" s="2"/>
    </row>
    <row r="2478" spans="10:15" x14ac:dyDescent="0.25">
      <c r="J2478" s="2"/>
      <c r="O2478" s="2"/>
    </row>
    <row r="2479" spans="10:15" x14ac:dyDescent="0.25">
      <c r="J2479" s="2"/>
      <c r="O2479" s="2"/>
    </row>
    <row r="2480" spans="10:15" x14ac:dyDescent="0.25">
      <c r="J2480" s="2"/>
      <c r="O2480" s="2"/>
    </row>
    <row r="2481" spans="10:15" x14ac:dyDescent="0.25">
      <c r="J2481" s="2"/>
      <c r="O2481" s="2"/>
    </row>
    <row r="2482" spans="10:15" x14ac:dyDescent="0.25">
      <c r="J2482" s="2"/>
      <c r="O2482" s="2"/>
    </row>
    <row r="2483" spans="10:15" x14ac:dyDescent="0.25">
      <c r="J2483" s="2"/>
      <c r="O2483" s="2"/>
    </row>
    <row r="2484" spans="10:15" x14ac:dyDescent="0.25">
      <c r="J2484" s="2"/>
      <c r="O2484" s="2"/>
    </row>
    <row r="2485" spans="10:15" x14ac:dyDescent="0.25">
      <c r="J2485" s="2"/>
      <c r="O2485" s="2"/>
    </row>
    <row r="2486" spans="10:15" x14ac:dyDescent="0.25">
      <c r="J2486" s="2"/>
      <c r="O2486" s="2"/>
    </row>
    <row r="2487" spans="10:15" x14ac:dyDescent="0.25">
      <c r="J2487" s="2"/>
      <c r="O2487" s="2"/>
    </row>
    <row r="2488" spans="10:15" x14ac:dyDescent="0.25">
      <c r="J2488" s="2"/>
      <c r="O2488" s="2"/>
    </row>
    <row r="2489" spans="10:15" x14ac:dyDescent="0.25">
      <c r="J2489" s="2"/>
      <c r="O2489" s="2"/>
    </row>
    <row r="2490" spans="10:15" x14ac:dyDescent="0.25">
      <c r="J2490" s="2"/>
      <c r="O2490" s="2"/>
    </row>
    <row r="2491" spans="10:15" x14ac:dyDescent="0.25">
      <c r="J2491" s="2"/>
      <c r="O2491" s="2"/>
    </row>
    <row r="2492" spans="10:15" x14ac:dyDescent="0.25">
      <c r="J2492" s="2"/>
      <c r="O2492" s="2"/>
    </row>
    <row r="2493" spans="10:15" x14ac:dyDescent="0.25">
      <c r="J2493" s="2"/>
      <c r="O2493" s="2"/>
    </row>
    <row r="2494" spans="10:15" x14ac:dyDescent="0.25">
      <c r="J2494" s="2"/>
      <c r="O2494" s="2"/>
    </row>
    <row r="2495" spans="10:15" x14ac:dyDescent="0.25">
      <c r="J2495" s="2"/>
      <c r="O2495" s="2"/>
    </row>
    <row r="2496" spans="10:15" x14ac:dyDescent="0.25">
      <c r="J2496" s="2"/>
      <c r="O2496" s="2"/>
    </row>
    <row r="2497" spans="10:15" x14ac:dyDescent="0.25">
      <c r="J2497" s="2"/>
      <c r="O2497" s="2"/>
    </row>
    <row r="2498" spans="10:15" x14ac:dyDescent="0.25">
      <c r="J2498" s="2"/>
      <c r="O2498" s="2"/>
    </row>
    <row r="2499" spans="10:15" x14ac:dyDescent="0.25">
      <c r="J2499" s="2"/>
      <c r="O2499" s="2"/>
    </row>
    <row r="2500" spans="10:15" x14ac:dyDescent="0.25">
      <c r="J2500" s="2"/>
      <c r="O2500" s="2"/>
    </row>
    <row r="2501" spans="10:15" x14ac:dyDescent="0.25">
      <c r="J2501" s="2"/>
      <c r="O2501" s="2"/>
    </row>
    <row r="2502" spans="10:15" x14ac:dyDescent="0.25">
      <c r="J2502" s="2"/>
      <c r="O2502" s="2"/>
    </row>
    <row r="2503" spans="10:15" x14ac:dyDescent="0.25">
      <c r="J2503" s="2"/>
      <c r="O2503" s="2"/>
    </row>
    <row r="2504" spans="10:15" x14ac:dyDescent="0.25">
      <c r="J2504" s="2"/>
      <c r="O2504" s="2"/>
    </row>
    <row r="2505" spans="10:15" x14ac:dyDescent="0.25">
      <c r="J2505" s="2"/>
      <c r="O2505" s="2"/>
    </row>
    <row r="2506" spans="10:15" x14ac:dyDescent="0.25">
      <c r="J2506" s="2"/>
      <c r="O2506" s="2"/>
    </row>
    <row r="2507" spans="10:15" x14ac:dyDescent="0.25">
      <c r="J2507" s="2"/>
      <c r="O2507" s="2"/>
    </row>
    <row r="2508" spans="10:15" x14ac:dyDescent="0.25">
      <c r="J2508" s="2"/>
      <c r="O2508" s="2"/>
    </row>
    <row r="2509" spans="10:15" x14ac:dyDescent="0.25">
      <c r="J2509" s="2"/>
      <c r="O2509" s="2"/>
    </row>
    <row r="2510" spans="10:15" x14ac:dyDescent="0.25">
      <c r="J2510" s="2"/>
      <c r="O2510" s="2"/>
    </row>
    <row r="2511" spans="10:15" x14ac:dyDescent="0.25">
      <c r="J2511" s="2"/>
      <c r="O2511" s="2"/>
    </row>
    <row r="2512" spans="10:15" x14ac:dyDescent="0.25">
      <c r="J2512" s="2"/>
      <c r="O2512" s="2"/>
    </row>
    <row r="2513" spans="10:15" x14ac:dyDescent="0.25">
      <c r="J2513" s="2"/>
      <c r="O2513" s="2"/>
    </row>
    <row r="2514" spans="10:15" x14ac:dyDescent="0.25">
      <c r="J2514" s="2"/>
      <c r="O2514" s="2"/>
    </row>
    <row r="2515" spans="10:15" x14ac:dyDescent="0.25">
      <c r="J2515" s="2"/>
      <c r="O2515" s="2"/>
    </row>
    <row r="2516" spans="10:15" x14ac:dyDescent="0.25">
      <c r="J2516" s="2"/>
      <c r="O2516" s="2"/>
    </row>
    <row r="2517" spans="10:15" x14ac:dyDescent="0.25">
      <c r="J2517" s="2"/>
      <c r="O2517" s="2"/>
    </row>
    <row r="2518" spans="10:15" x14ac:dyDescent="0.25">
      <c r="J2518" s="2"/>
      <c r="O2518" s="2"/>
    </row>
    <row r="2519" spans="10:15" x14ac:dyDescent="0.25">
      <c r="J2519" s="2"/>
      <c r="O2519" s="2"/>
    </row>
    <row r="2520" spans="10:15" x14ac:dyDescent="0.25">
      <c r="J2520" s="2"/>
      <c r="O2520" s="2"/>
    </row>
    <row r="2521" spans="10:15" x14ac:dyDescent="0.25">
      <c r="J2521" s="2"/>
      <c r="O2521" s="2"/>
    </row>
    <row r="2522" spans="10:15" x14ac:dyDescent="0.25">
      <c r="J2522" s="2"/>
      <c r="O2522" s="2"/>
    </row>
    <row r="2523" spans="10:15" x14ac:dyDescent="0.25">
      <c r="J2523" s="2"/>
      <c r="O2523" s="2"/>
    </row>
    <row r="2524" spans="10:15" x14ac:dyDescent="0.25">
      <c r="J2524" s="2"/>
      <c r="O2524" s="2"/>
    </row>
    <row r="2525" spans="10:15" x14ac:dyDescent="0.25">
      <c r="J2525" s="2"/>
      <c r="O2525" s="2"/>
    </row>
    <row r="2526" spans="10:15" x14ac:dyDescent="0.25">
      <c r="J2526" s="2"/>
      <c r="O2526" s="2"/>
    </row>
    <row r="2527" spans="10:15" x14ac:dyDescent="0.25">
      <c r="J2527" s="2"/>
      <c r="O2527" s="2"/>
    </row>
    <row r="2528" spans="10:15" x14ac:dyDescent="0.25">
      <c r="J2528" s="2"/>
      <c r="O2528" s="2"/>
    </row>
    <row r="2529" spans="10:15" x14ac:dyDescent="0.25">
      <c r="J2529" s="2"/>
      <c r="O2529" s="2"/>
    </row>
    <row r="2530" spans="10:15" x14ac:dyDescent="0.25">
      <c r="J2530" s="2"/>
      <c r="O2530" s="2"/>
    </row>
    <row r="2531" spans="10:15" x14ac:dyDescent="0.25">
      <c r="J2531" s="2"/>
      <c r="O2531" s="2"/>
    </row>
    <row r="2532" spans="10:15" x14ac:dyDescent="0.25">
      <c r="J2532" s="2"/>
      <c r="O2532" s="2"/>
    </row>
    <row r="2533" spans="10:15" x14ac:dyDescent="0.25">
      <c r="J2533" s="2"/>
      <c r="O2533" s="2"/>
    </row>
    <row r="2534" spans="10:15" x14ac:dyDescent="0.25">
      <c r="J2534" s="2"/>
      <c r="O2534" s="2"/>
    </row>
    <row r="2535" spans="10:15" x14ac:dyDescent="0.25">
      <c r="J2535" s="2"/>
      <c r="O2535" s="2"/>
    </row>
    <row r="2536" spans="10:15" x14ac:dyDescent="0.25">
      <c r="J2536" s="2"/>
      <c r="O2536" s="2"/>
    </row>
    <row r="2537" spans="10:15" x14ac:dyDescent="0.25">
      <c r="J2537" s="2"/>
      <c r="O2537" s="2"/>
    </row>
    <row r="2538" spans="10:15" x14ac:dyDescent="0.25">
      <c r="J2538" s="2"/>
      <c r="O2538" s="2"/>
    </row>
    <row r="2539" spans="10:15" x14ac:dyDescent="0.25">
      <c r="J2539" s="2"/>
      <c r="O2539" s="2"/>
    </row>
    <row r="2540" spans="10:15" x14ac:dyDescent="0.25">
      <c r="J2540" s="2"/>
      <c r="O2540" s="2"/>
    </row>
    <row r="2541" spans="10:15" x14ac:dyDescent="0.25">
      <c r="J2541" s="2"/>
      <c r="O2541" s="2"/>
    </row>
    <row r="2542" spans="10:15" x14ac:dyDescent="0.25">
      <c r="J2542" s="2"/>
      <c r="O2542" s="2"/>
    </row>
    <row r="2543" spans="10:15" x14ac:dyDescent="0.25">
      <c r="J2543" s="2"/>
      <c r="O2543" s="2"/>
    </row>
    <row r="2544" spans="10:15" x14ac:dyDescent="0.25">
      <c r="J2544" s="2"/>
      <c r="O2544" s="2"/>
    </row>
    <row r="2545" spans="10:15" x14ac:dyDescent="0.25">
      <c r="J2545" s="2"/>
      <c r="O2545" s="2"/>
    </row>
    <row r="2546" spans="10:15" x14ac:dyDescent="0.25">
      <c r="J2546" s="2"/>
      <c r="O2546" s="2"/>
    </row>
    <row r="2547" spans="10:15" x14ac:dyDescent="0.25">
      <c r="J2547" s="2"/>
      <c r="O2547" s="2"/>
    </row>
    <row r="2548" spans="10:15" x14ac:dyDescent="0.25">
      <c r="J2548" s="2"/>
      <c r="O2548" s="2"/>
    </row>
    <row r="2549" spans="10:15" x14ac:dyDescent="0.25">
      <c r="J2549" s="2"/>
      <c r="O2549" s="2"/>
    </row>
    <row r="2550" spans="10:15" x14ac:dyDescent="0.25">
      <c r="J2550" s="2"/>
      <c r="O2550" s="2"/>
    </row>
    <row r="2551" spans="10:15" x14ac:dyDescent="0.25">
      <c r="J2551" s="2"/>
      <c r="O2551" s="2"/>
    </row>
    <row r="2552" spans="10:15" x14ac:dyDescent="0.25">
      <c r="J2552" s="2"/>
      <c r="O2552" s="2"/>
    </row>
    <row r="2553" spans="10:15" x14ac:dyDescent="0.25">
      <c r="J2553" s="2"/>
      <c r="O2553" s="2"/>
    </row>
    <row r="2554" spans="10:15" x14ac:dyDescent="0.25">
      <c r="J2554" s="2"/>
      <c r="O2554" s="2"/>
    </row>
    <row r="2555" spans="10:15" x14ac:dyDescent="0.25">
      <c r="J2555" s="2"/>
      <c r="O2555" s="2"/>
    </row>
    <row r="2556" spans="10:15" x14ac:dyDescent="0.25">
      <c r="J2556" s="2"/>
      <c r="O2556" s="2"/>
    </row>
    <row r="2557" spans="10:15" x14ac:dyDescent="0.25">
      <c r="J2557" s="2"/>
      <c r="O2557" s="2"/>
    </row>
    <row r="2558" spans="10:15" x14ac:dyDescent="0.25">
      <c r="J2558" s="2"/>
      <c r="O2558" s="2"/>
    </row>
    <row r="2559" spans="10:15" x14ac:dyDescent="0.25">
      <c r="J2559" s="2"/>
      <c r="O2559" s="2"/>
    </row>
    <row r="2560" spans="10:15" x14ac:dyDescent="0.25">
      <c r="J2560" s="2"/>
      <c r="O2560" s="2"/>
    </row>
    <row r="2561" spans="10:15" x14ac:dyDescent="0.25">
      <c r="J2561" s="2"/>
      <c r="O2561" s="2"/>
    </row>
    <row r="2562" spans="10:15" x14ac:dyDescent="0.25">
      <c r="J2562" s="2"/>
      <c r="O2562" s="2"/>
    </row>
    <row r="2563" spans="10:15" x14ac:dyDescent="0.25">
      <c r="J2563" s="2"/>
      <c r="O2563" s="2"/>
    </row>
    <row r="2564" spans="10:15" x14ac:dyDescent="0.25">
      <c r="J2564" s="2"/>
      <c r="O2564" s="2"/>
    </row>
    <row r="2565" spans="10:15" x14ac:dyDescent="0.25">
      <c r="J2565" s="2"/>
      <c r="O2565" s="2"/>
    </row>
    <row r="2566" spans="10:15" x14ac:dyDescent="0.25">
      <c r="J2566" s="2"/>
      <c r="O2566" s="2"/>
    </row>
    <row r="2567" spans="10:15" x14ac:dyDescent="0.25">
      <c r="J2567" s="2"/>
      <c r="O2567" s="2"/>
    </row>
    <row r="2568" spans="10:15" x14ac:dyDescent="0.25">
      <c r="J2568" s="2"/>
      <c r="O2568" s="2"/>
    </row>
    <row r="2569" spans="10:15" x14ac:dyDescent="0.25">
      <c r="J2569" s="2"/>
      <c r="O2569" s="2"/>
    </row>
    <row r="2570" spans="10:15" x14ac:dyDescent="0.25">
      <c r="J2570" s="2"/>
      <c r="O2570" s="2"/>
    </row>
    <row r="2571" spans="10:15" x14ac:dyDescent="0.25">
      <c r="J2571" s="2"/>
      <c r="O2571" s="2"/>
    </row>
    <row r="2572" spans="10:15" x14ac:dyDescent="0.25">
      <c r="J2572" s="2"/>
      <c r="O2572" s="2"/>
    </row>
    <row r="2573" spans="10:15" x14ac:dyDescent="0.25">
      <c r="J2573" s="2"/>
      <c r="O2573" s="2"/>
    </row>
    <row r="2574" spans="10:15" x14ac:dyDescent="0.25">
      <c r="J2574" s="2"/>
      <c r="O2574" s="2"/>
    </row>
    <row r="2575" spans="10:15" x14ac:dyDescent="0.25">
      <c r="J2575" s="2"/>
      <c r="O2575" s="2"/>
    </row>
    <row r="2576" spans="10:15" x14ac:dyDescent="0.25">
      <c r="J2576" s="2"/>
      <c r="O2576" s="2"/>
    </row>
    <row r="2577" spans="10:15" x14ac:dyDescent="0.25">
      <c r="J2577" s="2"/>
      <c r="O2577" s="2"/>
    </row>
    <row r="2578" spans="10:15" x14ac:dyDescent="0.25">
      <c r="J2578" s="2"/>
      <c r="O2578" s="2"/>
    </row>
    <row r="2579" spans="10:15" x14ac:dyDescent="0.25">
      <c r="J2579" s="2"/>
      <c r="O2579" s="2"/>
    </row>
    <row r="2580" spans="10:15" x14ac:dyDescent="0.25">
      <c r="J2580" s="2"/>
      <c r="O2580" s="2"/>
    </row>
    <row r="2581" spans="10:15" x14ac:dyDescent="0.25">
      <c r="J2581" s="2"/>
      <c r="O2581" s="2"/>
    </row>
    <row r="2582" spans="10:15" x14ac:dyDescent="0.25">
      <c r="J2582" s="2"/>
      <c r="O2582" s="2"/>
    </row>
    <row r="2583" spans="10:15" x14ac:dyDescent="0.25">
      <c r="J2583" s="2"/>
      <c r="O2583" s="2"/>
    </row>
    <row r="2584" spans="10:15" x14ac:dyDescent="0.25">
      <c r="J2584" s="2"/>
      <c r="O2584" s="2"/>
    </row>
    <row r="2585" spans="10:15" x14ac:dyDescent="0.25">
      <c r="J2585" s="2"/>
      <c r="O2585" s="2"/>
    </row>
    <row r="2586" spans="10:15" x14ac:dyDescent="0.25">
      <c r="J2586" s="2"/>
      <c r="O2586" s="2"/>
    </row>
    <row r="2587" spans="10:15" x14ac:dyDescent="0.25">
      <c r="J2587" s="2"/>
      <c r="O2587" s="2"/>
    </row>
    <row r="2588" spans="10:15" x14ac:dyDescent="0.25">
      <c r="J2588" s="2"/>
      <c r="O2588" s="2"/>
    </row>
    <row r="2589" spans="10:15" x14ac:dyDescent="0.25">
      <c r="J2589" s="2"/>
      <c r="O2589" s="2"/>
    </row>
    <row r="2590" spans="10:15" x14ac:dyDescent="0.25">
      <c r="J2590" s="2"/>
      <c r="O2590" s="2"/>
    </row>
    <row r="2591" spans="10:15" x14ac:dyDescent="0.25">
      <c r="J2591" s="2"/>
      <c r="O2591" s="2"/>
    </row>
    <row r="2592" spans="10:15" x14ac:dyDescent="0.25">
      <c r="J2592" s="2"/>
      <c r="O2592" s="2"/>
    </row>
    <row r="2593" spans="10:15" x14ac:dyDescent="0.25">
      <c r="J2593" s="2"/>
      <c r="O2593" s="2"/>
    </row>
    <row r="2594" spans="10:15" x14ac:dyDescent="0.25">
      <c r="J2594" s="2"/>
      <c r="O2594" s="2"/>
    </row>
    <row r="2595" spans="10:15" x14ac:dyDescent="0.25">
      <c r="J2595" s="2"/>
      <c r="O2595" s="2"/>
    </row>
    <row r="2596" spans="10:15" x14ac:dyDescent="0.25">
      <c r="J2596" s="2"/>
      <c r="O2596" s="2"/>
    </row>
    <row r="2597" spans="10:15" x14ac:dyDescent="0.25">
      <c r="J2597" s="2"/>
      <c r="O2597" s="2"/>
    </row>
    <row r="2598" spans="10:15" x14ac:dyDescent="0.25">
      <c r="J2598" s="2"/>
      <c r="O2598" s="2"/>
    </row>
    <row r="2599" spans="10:15" x14ac:dyDescent="0.25">
      <c r="J2599" s="2"/>
      <c r="O2599" s="2"/>
    </row>
    <row r="2600" spans="10:15" x14ac:dyDescent="0.25">
      <c r="J2600" s="2"/>
      <c r="O2600" s="2"/>
    </row>
    <row r="2601" spans="10:15" x14ac:dyDescent="0.25">
      <c r="J2601" s="2"/>
      <c r="O2601" s="2"/>
    </row>
    <row r="2602" spans="10:15" x14ac:dyDescent="0.25">
      <c r="J2602" s="2"/>
      <c r="O2602" s="2"/>
    </row>
    <row r="2603" spans="10:15" x14ac:dyDescent="0.25">
      <c r="J2603" s="2"/>
      <c r="O2603" s="2"/>
    </row>
    <row r="2604" spans="10:15" x14ac:dyDescent="0.25">
      <c r="J2604" s="2"/>
      <c r="O2604" s="2"/>
    </row>
    <row r="2605" spans="10:15" x14ac:dyDescent="0.25">
      <c r="J2605" s="2"/>
      <c r="O2605" s="2"/>
    </row>
    <row r="2606" spans="10:15" x14ac:dyDescent="0.25">
      <c r="J2606" s="2"/>
      <c r="O2606" s="2"/>
    </row>
    <row r="2607" spans="10:15" x14ac:dyDescent="0.25">
      <c r="J2607" s="2"/>
      <c r="O2607" s="2"/>
    </row>
    <row r="2608" spans="10:15" x14ac:dyDescent="0.25">
      <c r="J2608" s="2"/>
      <c r="O2608" s="2"/>
    </row>
    <row r="2609" spans="10:15" x14ac:dyDescent="0.25">
      <c r="J2609" s="2"/>
      <c r="O2609" s="2"/>
    </row>
    <row r="2610" spans="10:15" x14ac:dyDescent="0.25">
      <c r="J2610" s="2"/>
      <c r="O2610" s="2"/>
    </row>
    <row r="2611" spans="10:15" x14ac:dyDescent="0.25">
      <c r="J2611" s="2"/>
      <c r="O2611" s="2"/>
    </row>
    <row r="2612" spans="10:15" x14ac:dyDescent="0.25">
      <c r="J2612" s="2"/>
      <c r="O2612" s="2"/>
    </row>
    <row r="2613" spans="10:15" x14ac:dyDescent="0.25">
      <c r="J2613" s="2"/>
      <c r="O2613" s="2"/>
    </row>
    <row r="2614" spans="10:15" x14ac:dyDescent="0.25">
      <c r="J2614" s="2"/>
      <c r="O2614" s="2"/>
    </row>
    <row r="2615" spans="10:15" x14ac:dyDescent="0.25">
      <c r="J2615" s="2"/>
      <c r="O2615" s="2"/>
    </row>
    <row r="2616" spans="10:15" x14ac:dyDescent="0.25">
      <c r="J2616" s="2"/>
      <c r="O2616" s="2"/>
    </row>
    <row r="2617" spans="10:15" x14ac:dyDescent="0.25">
      <c r="J2617" s="2"/>
      <c r="O2617" s="2"/>
    </row>
    <row r="2618" spans="10:15" x14ac:dyDescent="0.25">
      <c r="J2618" s="2"/>
      <c r="O2618" s="2"/>
    </row>
    <row r="2619" spans="10:15" x14ac:dyDescent="0.25">
      <c r="J2619" s="2"/>
      <c r="O2619" s="2"/>
    </row>
    <row r="2620" spans="10:15" x14ac:dyDescent="0.25">
      <c r="J2620" s="2"/>
      <c r="O2620" s="2"/>
    </row>
    <row r="2621" spans="10:15" x14ac:dyDescent="0.25">
      <c r="J2621" s="2"/>
      <c r="O2621" s="2"/>
    </row>
    <row r="2622" spans="10:15" x14ac:dyDescent="0.25">
      <c r="J2622" s="2"/>
      <c r="O2622" s="2"/>
    </row>
    <row r="2623" spans="10:15" x14ac:dyDescent="0.25">
      <c r="J2623" s="2"/>
      <c r="O2623" s="2"/>
    </row>
    <row r="2624" spans="10:15" x14ac:dyDescent="0.25">
      <c r="J2624" s="2"/>
      <c r="O2624" s="2"/>
    </row>
    <row r="2625" spans="10:15" x14ac:dyDescent="0.25">
      <c r="J2625" s="2"/>
      <c r="O2625" s="2"/>
    </row>
    <row r="2626" spans="10:15" x14ac:dyDescent="0.25">
      <c r="J2626" s="2"/>
      <c r="O2626" s="2"/>
    </row>
    <row r="2627" spans="10:15" x14ac:dyDescent="0.25">
      <c r="J2627" s="2"/>
      <c r="O2627" s="2"/>
    </row>
    <row r="2628" spans="10:15" x14ac:dyDescent="0.25">
      <c r="J2628" s="2"/>
      <c r="O2628" s="2"/>
    </row>
    <row r="2629" spans="10:15" x14ac:dyDescent="0.25">
      <c r="J2629" s="2"/>
      <c r="O2629" s="2"/>
    </row>
    <row r="2630" spans="10:15" x14ac:dyDescent="0.25">
      <c r="J2630" s="2"/>
      <c r="O2630" s="2"/>
    </row>
    <row r="2631" spans="10:15" x14ac:dyDescent="0.25">
      <c r="J2631" s="2"/>
      <c r="O2631" s="2"/>
    </row>
    <row r="2632" spans="10:15" x14ac:dyDescent="0.25">
      <c r="J2632" s="2"/>
      <c r="O2632" s="2"/>
    </row>
    <row r="2633" spans="10:15" x14ac:dyDescent="0.25">
      <c r="J2633" s="2"/>
      <c r="O2633" s="2"/>
    </row>
    <row r="2634" spans="10:15" x14ac:dyDescent="0.25">
      <c r="J2634" s="2"/>
      <c r="O2634" s="2"/>
    </row>
    <row r="2635" spans="10:15" x14ac:dyDescent="0.25">
      <c r="J2635" s="2"/>
      <c r="O2635" s="2"/>
    </row>
    <row r="2636" spans="10:15" x14ac:dyDescent="0.25">
      <c r="J2636" s="2"/>
      <c r="O2636" s="2"/>
    </row>
    <row r="2637" spans="10:15" x14ac:dyDescent="0.25">
      <c r="J2637" s="2"/>
      <c r="O2637" s="2"/>
    </row>
    <row r="2638" spans="10:15" x14ac:dyDescent="0.25">
      <c r="J2638" s="2"/>
      <c r="O2638" s="2"/>
    </row>
    <row r="2639" spans="10:15" x14ac:dyDescent="0.25">
      <c r="J2639" s="2"/>
      <c r="O2639" s="2"/>
    </row>
    <row r="2640" spans="10:15" x14ac:dyDescent="0.25">
      <c r="J2640" s="2"/>
      <c r="O2640" s="2"/>
    </row>
    <row r="2641" spans="10:15" x14ac:dyDescent="0.25">
      <c r="J2641" s="2"/>
      <c r="O2641" s="2"/>
    </row>
    <row r="2642" spans="10:15" x14ac:dyDescent="0.25">
      <c r="J2642" s="2"/>
      <c r="O2642" s="2"/>
    </row>
    <row r="2643" spans="10:15" x14ac:dyDescent="0.25">
      <c r="J2643" s="2"/>
      <c r="O2643" s="2"/>
    </row>
    <row r="2644" spans="10:15" x14ac:dyDescent="0.25">
      <c r="J2644" s="2"/>
      <c r="O2644" s="2"/>
    </row>
    <row r="2645" spans="10:15" x14ac:dyDescent="0.25">
      <c r="J2645" s="2"/>
      <c r="O2645" s="2"/>
    </row>
    <row r="2646" spans="10:15" x14ac:dyDescent="0.25">
      <c r="J2646" s="2"/>
      <c r="O2646" s="2"/>
    </row>
    <row r="2647" spans="10:15" x14ac:dyDescent="0.25">
      <c r="J2647" s="2"/>
      <c r="O2647" s="2"/>
    </row>
    <row r="2648" spans="10:15" x14ac:dyDescent="0.25">
      <c r="J2648" s="2"/>
      <c r="O2648" s="2"/>
    </row>
    <row r="2649" spans="10:15" x14ac:dyDescent="0.25">
      <c r="J2649" s="2"/>
      <c r="O2649" s="2"/>
    </row>
    <row r="2650" spans="10:15" x14ac:dyDescent="0.25">
      <c r="J2650" s="2"/>
      <c r="O2650" s="2"/>
    </row>
    <row r="2651" spans="10:15" x14ac:dyDescent="0.25">
      <c r="J2651" s="2"/>
      <c r="O2651" s="2"/>
    </row>
    <row r="2652" spans="10:15" x14ac:dyDescent="0.25">
      <c r="J2652" s="2"/>
      <c r="O2652" s="2"/>
    </row>
    <row r="2653" spans="10:15" x14ac:dyDescent="0.25">
      <c r="J2653" s="2"/>
      <c r="O2653" s="2"/>
    </row>
    <row r="2654" spans="10:15" x14ac:dyDescent="0.25">
      <c r="J2654" s="2"/>
      <c r="O2654" s="2"/>
    </row>
    <row r="2655" spans="10:15" x14ac:dyDescent="0.25">
      <c r="J2655" s="2"/>
      <c r="O2655" s="2"/>
    </row>
    <row r="2656" spans="10:15" x14ac:dyDescent="0.25">
      <c r="J2656" s="2"/>
      <c r="O2656" s="2"/>
    </row>
    <row r="2657" spans="10:15" x14ac:dyDescent="0.25">
      <c r="J2657" s="2"/>
      <c r="O2657" s="2"/>
    </row>
    <row r="2658" spans="10:15" x14ac:dyDescent="0.25">
      <c r="J2658" s="2"/>
      <c r="O2658" s="2"/>
    </row>
    <row r="2659" spans="10:15" x14ac:dyDescent="0.25">
      <c r="J2659" s="2"/>
      <c r="O2659" s="2"/>
    </row>
    <row r="2660" spans="10:15" x14ac:dyDescent="0.25">
      <c r="J2660" s="2"/>
      <c r="O2660" s="2"/>
    </row>
    <row r="2661" spans="10:15" x14ac:dyDescent="0.25">
      <c r="J2661" s="2"/>
      <c r="O2661" s="2"/>
    </row>
    <row r="2662" spans="10:15" x14ac:dyDescent="0.25">
      <c r="J2662" s="2"/>
      <c r="O2662" s="2"/>
    </row>
    <row r="2663" spans="10:15" x14ac:dyDescent="0.25">
      <c r="J2663" s="2"/>
      <c r="O2663" s="2"/>
    </row>
    <row r="2664" spans="10:15" x14ac:dyDescent="0.25">
      <c r="J2664" s="2"/>
      <c r="O2664" s="2"/>
    </row>
    <row r="2665" spans="10:15" x14ac:dyDescent="0.25">
      <c r="J2665" s="2"/>
      <c r="O2665" s="2"/>
    </row>
    <row r="2666" spans="10:15" x14ac:dyDescent="0.25">
      <c r="J2666" s="2"/>
      <c r="O2666" s="2"/>
    </row>
    <row r="2667" spans="10:15" x14ac:dyDescent="0.25">
      <c r="J2667" s="2"/>
      <c r="O2667" s="2"/>
    </row>
    <row r="2668" spans="10:15" x14ac:dyDescent="0.25">
      <c r="J2668" s="2"/>
      <c r="O2668" s="2"/>
    </row>
    <row r="2669" spans="10:15" x14ac:dyDescent="0.25">
      <c r="J2669" s="2"/>
      <c r="O2669" s="2"/>
    </row>
    <row r="2670" spans="10:15" x14ac:dyDescent="0.25">
      <c r="J2670" s="2"/>
      <c r="O2670" s="2"/>
    </row>
    <row r="2671" spans="10:15" x14ac:dyDescent="0.25">
      <c r="J2671" s="2"/>
      <c r="O2671" s="2"/>
    </row>
    <row r="2672" spans="10:15" x14ac:dyDescent="0.25">
      <c r="J2672" s="2"/>
      <c r="O2672" s="2"/>
    </row>
    <row r="2673" spans="10:15" x14ac:dyDescent="0.25">
      <c r="J2673" s="2"/>
      <c r="O2673" s="2"/>
    </row>
    <row r="2674" spans="10:15" x14ac:dyDescent="0.25">
      <c r="J2674" s="2"/>
      <c r="O2674" s="2"/>
    </row>
    <row r="2675" spans="10:15" x14ac:dyDescent="0.25">
      <c r="J2675" s="2"/>
      <c r="O2675" s="2"/>
    </row>
    <row r="2676" spans="10:15" x14ac:dyDescent="0.25">
      <c r="J2676" s="2"/>
      <c r="O2676" s="2"/>
    </row>
    <row r="2677" spans="10:15" x14ac:dyDescent="0.25">
      <c r="J2677" s="2"/>
      <c r="O2677" s="2"/>
    </row>
    <row r="2678" spans="10:15" x14ac:dyDescent="0.25">
      <c r="J2678" s="2"/>
      <c r="O2678" s="2"/>
    </row>
    <row r="2679" spans="10:15" x14ac:dyDescent="0.25">
      <c r="J2679" s="2"/>
      <c r="O2679" s="2"/>
    </row>
    <row r="2680" spans="10:15" x14ac:dyDescent="0.25">
      <c r="J2680" s="2"/>
      <c r="O2680" s="2"/>
    </row>
    <row r="2681" spans="10:15" x14ac:dyDescent="0.25">
      <c r="J2681" s="2"/>
      <c r="O2681" s="2"/>
    </row>
    <row r="2682" spans="10:15" x14ac:dyDescent="0.25">
      <c r="J2682" s="2"/>
      <c r="O2682" s="2"/>
    </row>
    <row r="2683" spans="10:15" x14ac:dyDescent="0.25">
      <c r="J2683" s="2"/>
      <c r="O2683" s="2"/>
    </row>
    <row r="2684" spans="10:15" x14ac:dyDescent="0.25">
      <c r="J2684" s="2"/>
      <c r="O2684" s="2"/>
    </row>
    <row r="2685" spans="10:15" x14ac:dyDescent="0.25">
      <c r="J2685" s="2"/>
      <c r="O2685" s="2"/>
    </row>
    <row r="2686" spans="10:15" x14ac:dyDescent="0.25">
      <c r="J2686" s="2"/>
      <c r="O2686" s="2"/>
    </row>
    <row r="2687" spans="10:15" x14ac:dyDescent="0.25">
      <c r="J2687" s="2"/>
      <c r="O2687" s="2"/>
    </row>
    <row r="2688" spans="10:15" x14ac:dyDescent="0.25">
      <c r="J2688" s="2"/>
      <c r="O2688" s="2"/>
    </row>
    <row r="2689" spans="10:15" x14ac:dyDescent="0.25">
      <c r="J2689" s="2"/>
      <c r="O2689" s="2"/>
    </row>
    <row r="2690" spans="10:15" x14ac:dyDescent="0.25">
      <c r="J2690" s="2"/>
      <c r="O2690" s="2"/>
    </row>
    <row r="2691" spans="10:15" x14ac:dyDescent="0.25">
      <c r="J2691" s="2"/>
      <c r="O2691" s="2"/>
    </row>
    <row r="2692" spans="10:15" x14ac:dyDescent="0.25">
      <c r="J2692" s="2"/>
      <c r="O2692" s="2"/>
    </row>
    <row r="2693" spans="10:15" x14ac:dyDescent="0.25">
      <c r="J2693" s="2"/>
      <c r="O2693" s="2"/>
    </row>
    <row r="2694" spans="10:15" x14ac:dyDescent="0.25">
      <c r="J2694" s="2"/>
      <c r="O2694" s="2"/>
    </row>
    <row r="2695" spans="10:15" x14ac:dyDescent="0.25">
      <c r="J2695" s="2"/>
      <c r="O2695" s="2"/>
    </row>
    <row r="2696" spans="10:15" x14ac:dyDescent="0.25">
      <c r="J2696" s="2"/>
      <c r="O2696" s="2"/>
    </row>
    <row r="2697" spans="10:15" x14ac:dyDescent="0.25">
      <c r="J2697" s="2"/>
      <c r="O2697" s="2"/>
    </row>
    <row r="2698" spans="10:15" x14ac:dyDescent="0.25">
      <c r="J2698" s="2"/>
      <c r="O2698" s="2"/>
    </row>
    <row r="2699" spans="10:15" x14ac:dyDescent="0.25">
      <c r="J2699" s="2"/>
      <c r="O2699" s="2"/>
    </row>
    <row r="2700" spans="10:15" x14ac:dyDescent="0.25">
      <c r="J2700" s="2"/>
      <c r="O2700" s="2"/>
    </row>
    <row r="2701" spans="10:15" x14ac:dyDescent="0.25">
      <c r="J2701" s="2"/>
      <c r="O2701" s="2"/>
    </row>
    <row r="2702" spans="10:15" x14ac:dyDescent="0.25">
      <c r="J2702" s="2"/>
      <c r="O2702" s="2"/>
    </row>
    <row r="2703" spans="10:15" x14ac:dyDescent="0.25">
      <c r="J2703" s="2"/>
      <c r="O2703" s="2"/>
    </row>
    <row r="2704" spans="10:15" x14ac:dyDescent="0.25">
      <c r="J2704" s="2"/>
      <c r="O2704" s="2"/>
    </row>
    <row r="2705" spans="10:15" x14ac:dyDescent="0.25">
      <c r="J2705" s="2"/>
      <c r="O2705" s="2"/>
    </row>
    <row r="2706" spans="10:15" x14ac:dyDescent="0.25">
      <c r="J2706" s="2"/>
      <c r="O2706" s="2"/>
    </row>
    <row r="2707" spans="10:15" x14ac:dyDescent="0.25">
      <c r="J2707" s="2"/>
      <c r="O2707" s="2"/>
    </row>
    <row r="2708" spans="10:15" x14ac:dyDescent="0.25">
      <c r="J2708" s="2"/>
      <c r="O2708" s="2"/>
    </row>
    <row r="2709" spans="10:15" x14ac:dyDescent="0.25">
      <c r="J2709" s="2"/>
      <c r="O2709" s="2"/>
    </row>
    <row r="2710" spans="10:15" x14ac:dyDescent="0.25">
      <c r="J2710" s="2"/>
      <c r="O2710" s="2"/>
    </row>
    <row r="2711" spans="10:15" x14ac:dyDescent="0.25">
      <c r="J2711" s="2"/>
      <c r="O2711" s="2"/>
    </row>
    <row r="2712" spans="10:15" x14ac:dyDescent="0.25">
      <c r="J2712" s="2"/>
      <c r="O2712" s="2"/>
    </row>
    <row r="2713" spans="10:15" x14ac:dyDescent="0.25">
      <c r="J2713" s="2"/>
      <c r="O2713" s="2"/>
    </row>
    <row r="2714" spans="10:15" x14ac:dyDescent="0.25">
      <c r="J2714" s="2"/>
      <c r="O2714" s="2"/>
    </row>
    <row r="2715" spans="10:15" x14ac:dyDescent="0.25">
      <c r="J2715" s="2"/>
      <c r="O2715" s="2"/>
    </row>
    <row r="2716" spans="10:15" x14ac:dyDescent="0.25">
      <c r="J2716" s="2"/>
      <c r="O2716" s="2"/>
    </row>
    <row r="2717" spans="10:15" x14ac:dyDescent="0.25">
      <c r="J2717" s="2"/>
      <c r="O2717" s="2"/>
    </row>
    <row r="2718" spans="10:15" x14ac:dyDescent="0.25">
      <c r="J2718" s="2"/>
      <c r="O2718" s="2"/>
    </row>
    <row r="2719" spans="10:15" x14ac:dyDescent="0.25">
      <c r="J2719" s="2"/>
      <c r="O2719" s="2"/>
    </row>
    <row r="2720" spans="10:15" x14ac:dyDescent="0.25">
      <c r="J2720" s="2"/>
      <c r="O2720" s="2"/>
    </row>
    <row r="2721" spans="10:15" x14ac:dyDescent="0.25">
      <c r="J2721" s="2"/>
      <c r="O2721" s="2"/>
    </row>
    <row r="2722" spans="10:15" x14ac:dyDescent="0.25">
      <c r="J2722" s="2"/>
      <c r="O2722" s="2"/>
    </row>
    <row r="2723" spans="10:15" x14ac:dyDescent="0.25">
      <c r="J2723" s="2"/>
      <c r="O2723" s="2"/>
    </row>
    <row r="2724" spans="10:15" x14ac:dyDescent="0.25">
      <c r="J2724" s="2"/>
      <c r="O2724" s="2"/>
    </row>
    <row r="2725" spans="10:15" x14ac:dyDescent="0.25">
      <c r="J2725" s="2"/>
      <c r="O2725" s="2"/>
    </row>
    <row r="2726" spans="10:15" x14ac:dyDescent="0.25">
      <c r="J2726" s="2"/>
      <c r="O2726" s="2"/>
    </row>
    <row r="2727" spans="10:15" x14ac:dyDescent="0.25">
      <c r="J2727" s="2"/>
      <c r="O2727" s="2"/>
    </row>
    <row r="2728" spans="10:15" x14ac:dyDescent="0.25">
      <c r="J2728" s="2"/>
      <c r="O2728" s="2"/>
    </row>
    <row r="2729" spans="10:15" x14ac:dyDescent="0.25">
      <c r="J2729" s="2"/>
      <c r="O2729" s="2"/>
    </row>
    <row r="2730" spans="10:15" x14ac:dyDescent="0.25">
      <c r="J2730" s="2"/>
      <c r="O2730" s="2"/>
    </row>
    <row r="2731" spans="10:15" x14ac:dyDescent="0.25">
      <c r="J2731" s="2"/>
      <c r="O2731" s="2"/>
    </row>
    <row r="2732" spans="10:15" x14ac:dyDescent="0.25">
      <c r="J2732" s="2"/>
      <c r="O2732" s="2"/>
    </row>
    <row r="2733" spans="10:15" x14ac:dyDescent="0.25">
      <c r="J2733" s="2"/>
      <c r="O2733" s="2"/>
    </row>
    <row r="2734" spans="10:15" x14ac:dyDescent="0.25">
      <c r="J2734" s="2"/>
      <c r="O2734" s="2"/>
    </row>
    <row r="2735" spans="10:15" x14ac:dyDescent="0.25">
      <c r="J2735" s="2"/>
      <c r="O2735" s="2"/>
    </row>
    <row r="2736" spans="10:15" x14ac:dyDescent="0.25">
      <c r="J2736" s="2"/>
      <c r="O2736" s="2"/>
    </row>
    <row r="2737" spans="10:15" x14ac:dyDescent="0.25">
      <c r="J2737" s="2"/>
      <c r="O2737" s="2"/>
    </row>
    <row r="2738" spans="10:15" x14ac:dyDescent="0.25">
      <c r="J2738" s="2"/>
      <c r="O2738" s="2"/>
    </row>
    <row r="2739" spans="10:15" x14ac:dyDescent="0.25">
      <c r="J2739" s="2"/>
      <c r="O2739" s="2"/>
    </row>
    <row r="2740" spans="10:15" x14ac:dyDescent="0.25">
      <c r="J2740" s="2"/>
      <c r="O2740" s="2"/>
    </row>
    <row r="2741" spans="10:15" x14ac:dyDescent="0.25">
      <c r="J2741" s="2"/>
      <c r="O2741" s="2"/>
    </row>
    <row r="2742" spans="10:15" x14ac:dyDescent="0.25">
      <c r="J2742" s="2"/>
      <c r="O2742" s="2"/>
    </row>
    <row r="2743" spans="10:15" x14ac:dyDescent="0.25">
      <c r="J2743" s="2"/>
      <c r="O2743" s="2"/>
    </row>
    <row r="2744" spans="10:15" x14ac:dyDescent="0.25">
      <c r="J2744" s="2"/>
      <c r="O2744" s="2"/>
    </row>
    <row r="2745" spans="10:15" x14ac:dyDescent="0.25">
      <c r="J2745" s="2"/>
      <c r="O2745" s="2"/>
    </row>
    <row r="2746" spans="10:15" x14ac:dyDescent="0.25">
      <c r="J2746" s="2"/>
      <c r="O2746" s="2"/>
    </row>
    <row r="2747" spans="10:15" x14ac:dyDescent="0.25">
      <c r="J2747" s="2"/>
      <c r="O2747" s="2"/>
    </row>
    <row r="2748" spans="10:15" x14ac:dyDescent="0.25">
      <c r="J2748" s="2"/>
      <c r="O2748" s="2"/>
    </row>
    <row r="2749" spans="10:15" x14ac:dyDescent="0.25">
      <c r="J2749" s="2"/>
      <c r="O2749" s="2"/>
    </row>
    <row r="2750" spans="10:15" x14ac:dyDescent="0.25">
      <c r="J2750" s="2"/>
      <c r="O2750" s="2"/>
    </row>
    <row r="2751" spans="10:15" x14ac:dyDescent="0.25">
      <c r="J2751" s="2"/>
      <c r="O2751" s="2"/>
    </row>
    <row r="2752" spans="10:15" x14ac:dyDescent="0.25">
      <c r="J2752" s="2"/>
      <c r="O2752" s="2"/>
    </row>
    <row r="2753" spans="10:15" x14ac:dyDescent="0.25">
      <c r="J2753" s="2"/>
      <c r="O2753" s="2"/>
    </row>
    <row r="2754" spans="10:15" x14ac:dyDescent="0.25">
      <c r="J2754" s="2"/>
      <c r="O2754" s="2"/>
    </row>
    <row r="2755" spans="10:15" x14ac:dyDescent="0.25">
      <c r="J2755" s="2"/>
      <c r="O2755" s="2"/>
    </row>
    <row r="2756" spans="10:15" x14ac:dyDescent="0.25">
      <c r="J2756" s="2"/>
      <c r="O2756" s="2"/>
    </row>
    <row r="2757" spans="10:15" x14ac:dyDescent="0.25">
      <c r="J2757" s="2"/>
      <c r="O2757" s="2"/>
    </row>
    <row r="2758" spans="10:15" x14ac:dyDescent="0.25">
      <c r="J2758" s="2"/>
      <c r="O2758" s="2"/>
    </row>
    <row r="2759" spans="10:15" x14ac:dyDescent="0.25">
      <c r="J2759" s="2"/>
      <c r="O2759" s="2"/>
    </row>
    <row r="2760" spans="10:15" x14ac:dyDescent="0.25">
      <c r="J2760" s="2"/>
      <c r="O2760" s="2"/>
    </row>
    <row r="2761" spans="10:15" x14ac:dyDescent="0.25">
      <c r="J2761" s="2"/>
      <c r="O2761" s="2"/>
    </row>
    <row r="2762" spans="10:15" x14ac:dyDescent="0.25">
      <c r="J2762" s="2"/>
      <c r="O2762" s="2"/>
    </row>
    <row r="2763" spans="10:15" x14ac:dyDescent="0.25">
      <c r="J2763" s="2"/>
      <c r="O2763" s="2"/>
    </row>
    <row r="2764" spans="10:15" x14ac:dyDescent="0.25">
      <c r="J2764" s="2"/>
      <c r="O2764" s="2"/>
    </row>
    <row r="2765" spans="10:15" x14ac:dyDescent="0.25">
      <c r="J2765" s="2"/>
      <c r="O2765" s="2"/>
    </row>
    <row r="2766" spans="10:15" x14ac:dyDescent="0.25">
      <c r="J2766" s="2"/>
      <c r="O2766" s="2"/>
    </row>
    <row r="2767" spans="10:15" x14ac:dyDescent="0.25">
      <c r="J2767" s="2"/>
      <c r="O2767" s="2"/>
    </row>
    <row r="2768" spans="10:15" x14ac:dyDescent="0.25">
      <c r="J2768" s="2"/>
      <c r="O2768" s="2"/>
    </row>
    <row r="2769" spans="10:15" x14ac:dyDescent="0.25">
      <c r="J2769" s="2"/>
      <c r="O2769" s="2"/>
    </row>
    <row r="2770" spans="10:15" x14ac:dyDescent="0.25">
      <c r="J2770" s="2"/>
      <c r="O2770" s="2"/>
    </row>
    <row r="2771" spans="10:15" x14ac:dyDescent="0.25">
      <c r="J2771" s="2"/>
      <c r="O2771" s="2"/>
    </row>
    <row r="2772" spans="10:15" x14ac:dyDescent="0.25">
      <c r="J2772" s="2"/>
      <c r="O2772" s="2"/>
    </row>
    <row r="2773" spans="10:15" x14ac:dyDescent="0.25">
      <c r="J2773" s="2"/>
      <c r="O2773" s="2"/>
    </row>
    <row r="2774" spans="10:15" x14ac:dyDescent="0.25">
      <c r="J2774" s="2"/>
      <c r="O2774" s="2"/>
    </row>
    <row r="2775" spans="10:15" x14ac:dyDescent="0.25">
      <c r="J2775" s="2"/>
      <c r="O2775" s="2"/>
    </row>
    <row r="2776" spans="10:15" x14ac:dyDescent="0.25">
      <c r="J2776" s="2"/>
      <c r="O2776" s="2"/>
    </row>
    <row r="2777" spans="10:15" x14ac:dyDescent="0.25">
      <c r="J2777" s="2"/>
      <c r="O2777" s="2"/>
    </row>
    <row r="2778" spans="10:15" x14ac:dyDescent="0.25">
      <c r="J2778" s="2"/>
      <c r="O2778" s="2"/>
    </row>
    <row r="2779" spans="10:15" x14ac:dyDescent="0.25">
      <c r="J2779" s="2"/>
      <c r="O2779" s="2"/>
    </row>
    <row r="2780" spans="10:15" x14ac:dyDescent="0.25">
      <c r="J2780" s="2"/>
      <c r="O2780" s="2"/>
    </row>
    <row r="2781" spans="10:15" x14ac:dyDescent="0.25">
      <c r="J2781" s="2"/>
      <c r="O2781" s="2"/>
    </row>
    <row r="2782" spans="10:15" x14ac:dyDescent="0.25">
      <c r="J2782" s="2"/>
      <c r="O2782" s="2"/>
    </row>
    <row r="2783" spans="10:15" x14ac:dyDescent="0.25">
      <c r="J2783" s="2"/>
      <c r="O2783" s="2"/>
    </row>
    <row r="2784" spans="10:15" x14ac:dyDescent="0.25">
      <c r="J2784" s="2"/>
      <c r="O2784" s="2"/>
    </row>
    <row r="2785" spans="10:15" x14ac:dyDescent="0.25">
      <c r="J2785" s="2"/>
      <c r="O2785" s="2"/>
    </row>
    <row r="2786" spans="10:15" x14ac:dyDescent="0.25">
      <c r="J2786" s="2"/>
      <c r="O2786" s="2"/>
    </row>
    <row r="2787" spans="10:15" x14ac:dyDescent="0.25">
      <c r="J2787" s="2"/>
      <c r="O2787" s="2"/>
    </row>
    <row r="2788" spans="10:15" x14ac:dyDescent="0.25">
      <c r="J2788" s="2"/>
      <c r="O2788" s="2"/>
    </row>
    <row r="2789" spans="10:15" x14ac:dyDescent="0.25">
      <c r="J2789" s="2"/>
      <c r="O2789" s="2"/>
    </row>
    <row r="2790" spans="10:15" x14ac:dyDescent="0.25">
      <c r="J2790" s="2"/>
      <c r="O2790" s="2"/>
    </row>
    <row r="2791" spans="10:15" x14ac:dyDescent="0.25">
      <c r="J2791" s="2"/>
      <c r="O2791" s="2"/>
    </row>
    <row r="2792" spans="10:15" x14ac:dyDescent="0.25">
      <c r="J2792" s="2"/>
      <c r="O2792" s="2"/>
    </row>
    <row r="2793" spans="10:15" x14ac:dyDescent="0.25">
      <c r="J2793" s="2"/>
      <c r="O2793" s="2"/>
    </row>
    <row r="2794" spans="10:15" x14ac:dyDescent="0.25">
      <c r="J2794" s="2"/>
      <c r="O2794" s="2"/>
    </row>
    <row r="2795" spans="10:15" x14ac:dyDescent="0.25">
      <c r="J2795" s="2"/>
      <c r="O2795" s="2"/>
    </row>
    <row r="2796" spans="10:15" x14ac:dyDescent="0.25">
      <c r="J2796" s="2"/>
      <c r="O2796" s="2"/>
    </row>
    <row r="2797" spans="10:15" x14ac:dyDescent="0.25">
      <c r="J2797" s="2"/>
      <c r="O2797" s="2"/>
    </row>
    <row r="2798" spans="10:15" x14ac:dyDescent="0.25">
      <c r="J2798" s="2"/>
      <c r="O2798" s="2"/>
    </row>
    <row r="2799" spans="10:15" x14ac:dyDescent="0.25">
      <c r="J2799" s="2"/>
      <c r="O2799" s="2"/>
    </row>
    <row r="2800" spans="10:15" x14ac:dyDescent="0.25">
      <c r="J2800" s="2"/>
      <c r="O2800" s="2"/>
    </row>
    <row r="2801" spans="10:15" x14ac:dyDescent="0.25">
      <c r="J2801" s="2"/>
      <c r="O2801" s="2"/>
    </row>
    <row r="2802" spans="10:15" x14ac:dyDescent="0.25">
      <c r="J2802" s="2"/>
      <c r="O2802" s="2"/>
    </row>
    <row r="2803" spans="10:15" x14ac:dyDescent="0.25">
      <c r="J2803" s="2"/>
      <c r="O2803" s="2"/>
    </row>
    <row r="2804" spans="10:15" x14ac:dyDescent="0.25">
      <c r="J2804" s="2"/>
      <c r="O2804" s="2"/>
    </row>
    <row r="2805" spans="10:15" x14ac:dyDescent="0.25">
      <c r="J2805" s="2"/>
      <c r="O2805" s="2"/>
    </row>
    <row r="2806" spans="10:15" x14ac:dyDescent="0.25">
      <c r="J2806" s="2"/>
      <c r="O2806" s="2"/>
    </row>
    <row r="2807" spans="10:15" x14ac:dyDescent="0.25">
      <c r="J2807" s="2"/>
      <c r="O2807" s="2"/>
    </row>
    <row r="2808" spans="10:15" x14ac:dyDescent="0.25">
      <c r="J2808" s="2"/>
      <c r="O2808" s="2"/>
    </row>
    <row r="2809" spans="10:15" x14ac:dyDescent="0.25">
      <c r="J2809" s="2"/>
      <c r="O2809" s="2"/>
    </row>
    <row r="2810" spans="10:15" x14ac:dyDescent="0.25">
      <c r="J2810" s="2"/>
      <c r="O2810" s="2"/>
    </row>
    <row r="2811" spans="10:15" x14ac:dyDescent="0.25">
      <c r="J2811" s="2"/>
      <c r="O2811" s="2"/>
    </row>
    <row r="2812" spans="10:15" x14ac:dyDescent="0.25">
      <c r="J2812" s="2"/>
      <c r="O2812" s="2"/>
    </row>
    <row r="2813" spans="10:15" x14ac:dyDescent="0.25">
      <c r="J2813" s="2"/>
      <c r="O2813" s="2"/>
    </row>
    <row r="2814" spans="10:15" x14ac:dyDescent="0.25">
      <c r="J2814" s="2"/>
      <c r="O2814" s="2"/>
    </row>
    <row r="2815" spans="10:15" x14ac:dyDescent="0.25">
      <c r="J2815" s="2"/>
      <c r="O2815" s="2"/>
    </row>
    <row r="2816" spans="10:15" x14ac:dyDescent="0.25">
      <c r="J2816" s="2"/>
      <c r="O2816" s="2"/>
    </row>
    <row r="2817" spans="10:15" x14ac:dyDescent="0.25">
      <c r="J2817" s="2"/>
      <c r="O2817" s="2"/>
    </row>
    <row r="2818" spans="10:15" x14ac:dyDescent="0.25">
      <c r="J2818" s="2"/>
      <c r="O2818" s="2"/>
    </row>
    <row r="2819" spans="10:15" x14ac:dyDescent="0.25">
      <c r="J2819" s="2"/>
      <c r="O2819" s="2"/>
    </row>
    <row r="2820" spans="10:15" x14ac:dyDescent="0.25">
      <c r="J2820" s="2"/>
      <c r="O2820" s="2"/>
    </row>
    <row r="2821" spans="10:15" x14ac:dyDescent="0.25">
      <c r="J2821" s="2"/>
      <c r="O2821" s="2"/>
    </row>
    <row r="2822" spans="10:15" x14ac:dyDescent="0.25">
      <c r="J2822" s="2"/>
      <c r="O2822" s="2"/>
    </row>
    <row r="2823" spans="10:15" x14ac:dyDescent="0.25">
      <c r="J2823" s="2"/>
      <c r="O2823" s="2"/>
    </row>
    <row r="2824" spans="10:15" x14ac:dyDescent="0.25">
      <c r="J2824" s="2"/>
      <c r="O2824" s="2"/>
    </row>
    <row r="2825" spans="10:15" x14ac:dyDescent="0.25">
      <c r="J2825" s="2"/>
      <c r="O2825" s="2"/>
    </row>
    <row r="2826" spans="10:15" x14ac:dyDescent="0.25">
      <c r="J2826" s="2"/>
      <c r="O2826" s="2"/>
    </row>
    <row r="2827" spans="10:15" x14ac:dyDescent="0.25">
      <c r="J2827" s="2"/>
      <c r="O2827" s="2"/>
    </row>
    <row r="2828" spans="10:15" x14ac:dyDescent="0.25">
      <c r="J2828" s="2"/>
      <c r="O2828" s="2"/>
    </row>
    <row r="2829" spans="10:15" x14ac:dyDescent="0.25">
      <c r="J2829" s="2"/>
      <c r="O2829" s="2"/>
    </row>
    <row r="2830" spans="10:15" x14ac:dyDescent="0.25">
      <c r="J2830" s="2"/>
      <c r="O2830" s="2"/>
    </row>
    <row r="2831" spans="10:15" x14ac:dyDescent="0.25">
      <c r="J2831" s="2"/>
      <c r="O2831" s="2"/>
    </row>
    <row r="2832" spans="10:15" x14ac:dyDescent="0.25">
      <c r="J2832" s="2"/>
      <c r="O2832" s="2"/>
    </row>
    <row r="2833" spans="10:15" x14ac:dyDescent="0.25">
      <c r="J2833" s="2"/>
      <c r="O2833" s="2"/>
    </row>
    <row r="2834" spans="10:15" x14ac:dyDescent="0.25">
      <c r="J2834" s="2"/>
      <c r="O2834" s="2"/>
    </row>
    <row r="2835" spans="10:15" x14ac:dyDescent="0.25">
      <c r="J2835" s="2"/>
      <c r="O2835" s="2"/>
    </row>
    <row r="2836" spans="10:15" x14ac:dyDescent="0.25">
      <c r="J2836" s="2"/>
      <c r="O2836" s="2"/>
    </row>
    <row r="2837" spans="10:15" x14ac:dyDescent="0.25">
      <c r="J2837" s="2"/>
      <c r="O2837" s="2"/>
    </row>
    <row r="2838" spans="10:15" x14ac:dyDescent="0.25">
      <c r="J2838" s="2"/>
      <c r="O2838" s="2"/>
    </row>
    <row r="2839" spans="10:15" x14ac:dyDescent="0.25">
      <c r="J2839" s="2"/>
      <c r="O2839" s="2"/>
    </row>
    <row r="2840" spans="10:15" x14ac:dyDescent="0.25">
      <c r="J2840" s="2"/>
      <c r="O2840" s="2"/>
    </row>
    <row r="2841" spans="10:15" x14ac:dyDescent="0.25">
      <c r="J2841" s="2"/>
      <c r="O2841" s="2"/>
    </row>
    <row r="2842" spans="10:15" x14ac:dyDescent="0.25">
      <c r="J2842" s="2"/>
      <c r="O2842" s="2"/>
    </row>
    <row r="2843" spans="10:15" x14ac:dyDescent="0.25">
      <c r="J2843" s="2"/>
      <c r="O2843" s="2"/>
    </row>
    <row r="2844" spans="10:15" x14ac:dyDescent="0.25">
      <c r="J2844" s="2"/>
      <c r="O2844" s="2"/>
    </row>
    <row r="2845" spans="10:15" x14ac:dyDescent="0.25">
      <c r="J2845" s="2"/>
      <c r="O2845" s="2"/>
    </row>
    <row r="2846" spans="10:15" x14ac:dyDescent="0.25">
      <c r="J2846" s="2"/>
      <c r="O2846" s="2"/>
    </row>
    <row r="2847" spans="10:15" x14ac:dyDescent="0.25">
      <c r="J2847" s="2"/>
      <c r="O2847" s="2"/>
    </row>
    <row r="2848" spans="10:15" x14ac:dyDescent="0.25">
      <c r="J2848" s="2"/>
      <c r="O2848" s="2"/>
    </row>
    <row r="2849" spans="10:15" x14ac:dyDescent="0.25">
      <c r="J2849" s="2"/>
      <c r="O2849" s="2"/>
    </row>
    <row r="2850" spans="10:15" x14ac:dyDescent="0.25">
      <c r="J2850" s="2"/>
      <c r="O2850" s="2"/>
    </row>
    <row r="2851" spans="10:15" x14ac:dyDescent="0.25">
      <c r="J2851" s="2"/>
      <c r="O2851" s="2"/>
    </row>
    <row r="2852" spans="10:15" x14ac:dyDescent="0.25">
      <c r="J2852" s="2"/>
      <c r="O2852" s="2"/>
    </row>
    <row r="2853" spans="10:15" x14ac:dyDescent="0.25">
      <c r="J2853" s="2"/>
      <c r="O2853" s="2"/>
    </row>
    <row r="2854" spans="10:15" x14ac:dyDescent="0.25">
      <c r="J2854" s="2"/>
      <c r="O2854" s="2"/>
    </row>
    <row r="2855" spans="10:15" x14ac:dyDescent="0.25">
      <c r="J2855" s="2"/>
      <c r="O2855" s="2"/>
    </row>
    <row r="2856" spans="10:15" x14ac:dyDescent="0.25">
      <c r="J2856" s="2"/>
      <c r="O2856" s="2"/>
    </row>
    <row r="2857" spans="10:15" x14ac:dyDescent="0.25">
      <c r="J2857" s="2"/>
      <c r="O2857" s="2"/>
    </row>
    <row r="2858" spans="10:15" x14ac:dyDescent="0.25">
      <c r="J2858" s="2"/>
      <c r="O2858" s="2"/>
    </row>
    <row r="2859" spans="10:15" x14ac:dyDescent="0.25">
      <c r="J2859" s="2"/>
      <c r="O2859" s="2"/>
    </row>
    <row r="2860" spans="10:15" x14ac:dyDescent="0.25">
      <c r="J2860" s="2"/>
      <c r="O2860" s="2"/>
    </row>
    <row r="2861" spans="10:15" x14ac:dyDescent="0.25">
      <c r="J2861" s="2"/>
      <c r="O2861" s="2"/>
    </row>
    <row r="2862" spans="10:15" x14ac:dyDescent="0.25">
      <c r="J2862" s="2"/>
      <c r="O2862" s="2"/>
    </row>
    <row r="2863" spans="10:15" x14ac:dyDescent="0.25">
      <c r="J2863" s="2"/>
      <c r="O2863" s="2"/>
    </row>
    <row r="2864" spans="10:15" x14ac:dyDescent="0.25">
      <c r="J2864" s="2"/>
      <c r="O2864" s="2"/>
    </row>
    <row r="2865" spans="10:15" x14ac:dyDescent="0.25">
      <c r="J2865" s="2"/>
      <c r="O2865" s="2"/>
    </row>
    <row r="2866" spans="10:15" x14ac:dyDescent="0.25">
      <c r="J2866" s="2"/>
      <c r="O2866" s="2"/>
    </row>
    <row r="2867" spans="10:15" x14ac:dyDescent="0.25">
      <c r="J2867" s="2"/>
      <c r="O2867" s="2"/>
    </row>
    <row r="2868" spans="10:15" x14ac:dyDescent="0.25">
      <c r="J2868" s="2"/>
      <c r="O2868" s="2"/>
    </row>
    <row r="2869" spans="10:15" x14ac:dyDescent="0.25">
      <c r="J2869" s="2"/>
      <c r="O2869" s="2"/>
    </row>
    <row r="2870" spans="10:15" x14ac:dyDescent="0.25">
      <c r="J2870" s="2"/>
      <c r="O2870" s="2"/>
    </row>
    <row r="2871" spans="10:15" x14ac:dyDescent="0.25">
      <c r="J2871" s="2"/>
      <c r="O2871" s="2"/>
    </row>
    <row r="2872" spans="10:15" x14ac:dyDescent="0.25">
      <c r="J2872" s="2"/>
      <c r="O2872" s="2"/>
    </row>
    <row r="2873" spans="10:15" x14ac:dyDescent="0.25">
      <c r="J2873" s="2"/>
      <c r="O2873" s="2"/>
    </row>
    <row r="2874" spans="10:15" x14ac:dyDescent="0.25">
      <c r="J2874" s="2"/>
      <c r="O2874" s="2"/>
    </row>
    <row r="2875" spans="10:15" x14ac:dyDescent="0.25">
      <c r="J2875" s="2"/>
      <c r="O2875" s="2"/>
    </row>
    <row r="2876" spans="10:15" x14ac:dyDescent="0.25">
      <c r="J2876" s="2"/>
      <c r="O2876" s="2"/>
    </row>
    <row r="2877" spans="10:15" x14ac:dyDescent="0.25">
      <c r="J2877" s="2"/>
      <c r="O2877" s="2"/>
    </row>
    <row r="2878" spans="10:15" x14ac:dyDescent="0.25">
      <c r="J2878" s="2"/>
      <c r="O2878" s="2"/>
    </row>
    <row r="2879" spans="10:15" x14ac:dyDescent="0.25">
      <c r="J2879" s="2"/>
      <c r="O2879" s="2"/>
    </row>
    <row r="2880" spans="10:15" x14ac:dyDescent="0.25">
      <c r="J2880" s="2"/>
      <c r="O2880" s="2"/>
    </row>
    <row r="2881" spans="10:15" x14ac:dyDescent="0.25">
      <c r="J2881" s="2"/>
      <c r="O2881" s="2"/>
    </row>
    <row r="2882" spans="10:15" x14ac:dyDescent="0.25">
      <c r="J2882" s="2"/>
      <c r="O2882" s="2"/>
    </row>
    <row r="2883" spans="10:15" x14ac:dyDescent="0.25">
      <c r="J2883" s="2"/>
      <c r="O2883" s="2"/>
    </row>
    <row r="2884" spans="10:15" x14ac:dyDescent="0.25">
      <c r="J2884" s="2"/>
      <c r="O2884" s="2"/>
    </row>
    <row r="2885" spans="10:15" x14ac:dyDescent="0.25">
      <c r="J2885" s="2"/>
      <c r="O2885" s="2"/>
    </row>
    <row r="2886" spans="10:15" x14ac:dyDescent="0.25">
      <c r="J2886" s="2"/>
      <c r="O2886" s="2"/>
    </row>
    <row r="2887" spans="10:15" x14ac:dyDescent="0.25">
      <c r="J2887" s="2"/>
      <c r="O2887" s="2"/>
    </row>
    <row r="2888" spans="10:15" x14ac:dyDescent="0.25">
      <c r="J2888" s="2"/>
      <c r="O2888" s="2"/>
    </row>
    <row r="2889" spans="10:15" x14ac:dyDescent="0.25">
      <c r="J2889" s="2"/>
      <c r="O2889" s="2"/>
    </row>
    <row r="2890" spans="10:15" x14ac:dyDescent="0.25">
      <c r="J2890" s="2"/>
      <c r="O2890" s="2"/>
    </row>
    <row r="2891" spans="10:15" x14ac:dyDescent="0.25">
      <c r="J2891" s="2"/>
      <c r="O2891" s="2"/>
    </row>
    <row r="2892" spans="10:15" x14ac:dyDescent="0.25">
      <c r="J2892" s="2"/>
      <c r="O2892" s="2"/>
    </row>
    <row r="2893" spans="10:15" x14ac:dyDescent="0.25">
      <c r="J2893" s="2"/>
      <c r="O2893" s="2"/>
    </row>
    <row r="2894" spans="10:15" x14ac:dyDescent="0.25">
      <c r="J2894" s="2"/>
      <c r="O2894" s="2"/>
    </row>
    <row r="2895" spans="10:15" x14ac:dyDescent="0.25">
      <c r="J2895" s="2"/>
      <c r="O2895" s="2"/>
    </row>
    <row r="2896" spans="10:15" x14ac:dyDescent="0.25">
      <c r="J2896" s="2"/>
      <c r="O2896" s="2"/>
    </row>
    <row r="2897" spans="10:15" x14ac:dyDescent="0.25">
      <c r="J2897" s="2"/>
      <c r="O2897" s="2"/>
    </row>
    <row r="2898" spans="10:15" x14ac:dyDescent="0.25">
      <c r="J2898" s="2"/>
      <c r="O2898" s="2"/>
    </row>
    <row r="2899" spans="10:15" x14ac:dyDescent="0.25">
      <c r="J2899" s="2"/>
      <c r="O2899" s="2"/>
    </row>
    <row r="2900" spans="10:15" x14ac:dyDescent="0.25">
      <c r="J2900" s="2"/>
      <c r="O2900" s="2"/>
    </row>
    <row r="2901" spans="10:15" x14ac:dyDescent="0.25">
      <c r="J2901" s="2"/>
      <c r="O2901" s="2"/>
    </row>
    <row r="2902" spans="10:15" x14ac:dyDescent="0.25">
      <c r="J2902" s="2"/>
      <c r="O2902" s="2"/>
    </row>
    <row r="2903" spans="10:15" x14ac:dyDescent="0.25">
      <c r="J2903" s="2"/>
      <c r="O2903" s="2"/>
    </row>
    <row r="2904" spans="10:15" x14ac:dyDescent="0.25">
      <c r="J2904" s="2"/>
      <c r="O2904" s="2"/>
    </row>
    <row r="2905" spans="10:15" x14ac:dyDescent="0.25">
      <c r="J2905" s="2"/>
      <c r="O2905" s="2"/>
    </row>
    <row r="2906" spans="10:15" x14ac:dyDescent="0.25">
      <c r="J2906" s="2"/>
      <c r="O2906" s="2"/>
    </row>
    <row r="2907" spans="10:15" x14ac:dyDescent="0.25">
      <c r="J2907" s="2"/>
      <c r="O2907" s="2"/>
    </row>
    <row r="2908" spans="10:15" x14ac:dyDescent="0.25">
      <c r="J2908" s="2"/>
      <c r="O2908" s="2"/>
    </row>
    <row r="2909" spans="10:15" x14ac:dyDescent="0.25">
      <c r="J2909" s="2"/>
      <c r="O2909" s="2"/>
    </row>
    <row r="2910" spans="10:15" x14ac:dyDescent="0.25">
      <c r="J2910" s="2"/>
      <c r="O2910" s="2"/>
    </row>
    <row r="2911" spans="10:15" x14ac:dyDescent="0.25">
      <c r="J2911" s="2"/>
      <c r="O2911" s="2"/>
    </row>
    <row r="2912" spans="10:15" x14ac:dyDescent="0.25">
      <c r="J2912" s="2"/>
      <c r="O2912" s="2"/>
    </row>
    <row r="2913" spans="10:15" x14ac:dyDescent="0.25">
      <c r="J2913" s="2"/>
      <c r="O2913" s="2"/>
    </row>
    <row r="2914" spans="10:15" x14ac:dyDescent="0.25">
      <c r="J2914" s="2"/>
      <c r="O2914" s="2"/>
    </row>
    <row r="2915" spans="10:15" x14ac:dyDescent="0.25">
      <c r="J2915" s="2"/>
      <c r="O2915" s="2"/>
    </row>
    <row r="2916" spans="10:15" x14ac:dyDescent="0.25">
      <c r="J2916" s="2"/>
      <c r="O2916" s="2"/>
    </row>
    <row r="2917" spans="10:15" x14ac:dyDescent="0.25">
      <c r="J2917" s="2"/>
      <c r="O2917" s="2"/>
    </row>
    <row r="2918" spans="10:15" x14ac:dyDescent="0.25">
      <c r="J2918" s="2"/>
      <c r="O2918" s="2"/>
    </row>
    <row r="2919" spans="10:15" x14ac:dyDescent="0.25">
      <c r="J2919" s="2"/>
      <c r="O2919" s="2"/>
    </row>
    <row r="2920" spans="10:15" x14ac:dyDescent="0.25">
      <c r="J2920" s="2"/>
      <c r="O2920" s="2"/>
    </row>
    <row r="2921" spans="10:15" x14ac:dyDescent="0.25">
      <c r="J2921" s="2"/>
      <c r="O2921" s="2"/>
    </row>
    <row r="2922" spans="10:15" x14ac:dyDescent="0.25">
      <c r="J2922" s="2"/>
      <c r="O2922" s="2"/>
    </row>
    <row r="2923" spans="10:15" x14ac:dyDescent="0.25">
      <c r="J2923" s="2"/>
      <c r="O2923" s="2"/>
    </row>
    <row r="2924" spans="10:15" x14ac:dyDescent="0.25">
      <c r="J2924" s="2"/>
      <c r="O2924" s="2"/>
    </row>
    <row r="2925" spans="10:15" x14ac:dyDescent="0.25">
      <c r="J2925" s="2"/>
      <c r="O2925" s="2"/>
    </row>
    <row r="2926" spans="10:15" x14ac:dyDescent="0.25">
      <c r="J2926" s="2"/>
      <c r="O2926" s="2"/>
    </row>
    <row r="2927" spans="10:15" x14ac:dyDescent="0.25">
      <c r="J2927" s="2"/>
      <c r="O2927" s="2"/>
    </row>
    <row r="2928" spans="10:15" x14ac:dyDescent="0.25">
      <c r="J2928" s="2"/>
      <c r="O2928" s="2"/>
    </row>
    <row r="2929" spans="10:15" x14ac:dyDescent="0.25">
      <c r="J2929" s="2"/>
      <c r="O2929" s="2"/>
    </row>
    <row r="2930" spans="10:15" x14ac:dyDescent="0.25">
      <c r="J2930" s="2"/>
      <c r="O2930" s="2"/>
    </row>
    <row r="2931" spans="10:15" x14ac:dyDescent="0.25">
      <c r="J2931" s="2"/>
      <c r="O2931" s="2"/>
    </row>
    <row r="2932" spans="10:15" x14ac:dyDescent="0.25">
      <c r="J2932" s="2"/>
      <c r="O2932" s="2"/>
    </row>
    <row r="2933" spans="10:15" x14ac:dyDescent="0.25">
      <c r="J2933" s="2"/>
      <c r="O2933" s="2"/>
    </row>
    <row r="2934" spans="10:15" x14ac:dyDescent="0.25">
      <c r="J2934" s="2"/>
      <c r="O2934" s="2"/>
    </row>
    <row r="2935" spans="10:15" x14ac:dyDescent="0.25">
      <c r="J2935" s="2"/>
      <c r="O2935" s="2"/>
    </row>
    <row r="2936" spans="10:15" x14ac:dyDescent="0.25">
      <c r="J2936" s="2"/>
      <c r="O2936" s="2"/>
    </row>
    <row r="2937" spans="10:15" x14ac:dyDescent="0.25">
      <c r="J2937" s="2"/>
      <c r="O2937" s="2"/>
    </row>
    <row r="2938" spans="10:15" x14ac:dyDescent="0.25">
      <c r="J2938" s="2"/>
      <c r="O2938" s="2"/>
    </row>
    <row r="2939" spans="10:15" x14ac:dyDescent="0.25">
      <c r="J2939" s="2"/>
      <c r="O2939" s="2"/>
    </row>
    <row r="2940" spans="10:15" x14ac:dyDescent="0.25">
      <c r="J2940" s="2"/>
      <c r="O2940" s="2"/>
    </row>
    <row r="2941" spans="10:15" x14ac:dyDescent="0.25">
      <c r="J2941" s="2"/>
      <c r="O2941" s="2"/>
    </row>
    <row r="2942" spans="10:15" x14ac:dyDescent="0.25">
      <c r="J2942" s="2"/>
      <c r="O2942" s="2"/>
    </row>
    <row r="2943" spans="10:15" x14ac:dyDescent="0.25">
      <c r="J2943" s="2"/>
      <c r="O2943" s="2"/>
    </row>
    <row r="2944" spans="10:15" x14ac:dyDescent="0.25">
      <c r="J2944" s="2"/>
      <c r="O2944" s="2"/>
    </row>
    <row r="2945" spans="10:15" x14ac:dyDescent="0.25">
      <c r="J2945" s="2"/>
      <c r="O2945" s="2"/>
    </row>
    <row r="2946" spans="10:15" x14ac:dyDescent="0.25">
      <c r="J2946" s="2"/>
      <c r="O2946" s="2"/>
    </row>
    <row r="2947" spans="10:15" x14ac:dyDescent="0.25">
      <c r="J2947" s="2"/>
      <c r="O2947" s="2"/>
    </row>
    <row r="2948" spans="10:15" x14ac:dyDescent="0.25">
      <c r="J2948" s="2"/>
      <c r="O2948" s="2"/>
    </row>
    <row r="2949" spans="10:15" x14ac:dyDescent="0.25">
      <c r="J2949" s="2"/>
      <c r="O2949" s="2"/>
    </row>
    <row r="2950" spans="10:15" x14ac:dyDescent="0.25">
      <c r="J2950" s="2"/>
      <c r="O2950" s="2"/>
    </row>
    <row r="2951" spans="10:15" x14ac:dyDescent="0.25">
      <c r="J2951" s="2"/>
      <c r="O2951" s="2"/>
    </row>
    <row r="2952" spans="10:15" x14ac:dyDescent="0.25">
      <c r="J2952" s="2"/>
      <c r="O2952" s="2"/>
    </row>
    <row r="2953" spans="10:15" x14ac:dyDescent="0.25">
      <c r="J2953" s="2"/>
      <c r="O2953" s="2"/>
    </row>
    <row r="2954" spans="10:15" x14ac:dyDescent="0.25">
      <c r="J2954" s="2"/>
      <c r="O2954" s="2"/>
    </row>
    <row r="2955" spans="10:15" x14ac:dyDescent="0.25">
      <c r="J2955" s="2"/>
      <c r="O2955" s="2"/>
    </row>
    <row r="2956" spans="10:15" x14ac:dyDescent="0.25">
      <c r="J2956" s="2"/>
      <c r="O2956" s="2"/>
    </row>
    <row r="2957" spans="10:15" x14ac:dyDescent="0.25">
      <c r="J2957" s="2"/>
      <c r="O2957" s="2"/>
    </row>
    <row r="2958" spans="10:15" x14ac:dyDescent="0.25">
      <c r="J2958" s="2"/>
      <c r="O2958" s="2"/>
    </row>
    <row r="2959" spans="10:15" x14ac:dyDescent="0.25">
      <c r="J2959" s="2"/>
      <c r="O2959" s="2"/>
    </row>
    <row r="2960" spans="10:15" x14ac:dyDescent="0.25">
      <c r="J2960" s="2"/>
      <c r="O2960" s="2"/>
    </row>
    <row r="2961" spans="10:15" x14ac:dyDescent="0.25">
      <c r="J2961" s="2"/>
      <c r="O2961" s="2"/>
    </row>
    <row r="2962" spans="10:15" x14ac:dyDescent="0.25">
      <c r="J2962" s="2"/>
      <c r="O2962" s="2"/>
    </row>
    <row r="2963" spans="10:15" x14ac:dyDescent="0.25">
      <c r="J2963" s="2"/>
      <c r="O2963" s="2"/>
    </row>
    <row r="2964" spans="10:15" x14ac:dyDescent="0.25">
      <c r="J2964" s="2"/>
      <c r="O2964" s="2"/>
    </row>
    <row r="2965" spans="10:15" x14ac:dyDescent="0.25">
      <c r="J2965" s="2"/>
      <c r="O2965" s="2"/>
    </row>
    <row r="2966" spans="10:15" x14ac:dyDescent="0.25">
      <c r="J2966" s="2"/>
      <c r="O2966" s="2"/>
    </row>
    <row r="2967" spans="10:15" x14ac:dyDescent="0.25">
      <c r="J2967" s="2"/>
      <c r="O2967" s="2"/>
    </row>
    <row r="2968" spans="10:15" x14ac:dyDescent="0.25">
      <c r="J2968" s="2"/>
      <c r="O2968" s="2"/>
    </row>
    <row r="2969" spans="10:15" x14ac:dyDescent="0.25">
      <c r="J2969" s="2"/>
      <c r="O2969" s="2"/>
    </row>
    <row r="2970" spans="10:15" x14ac:dyDescent="0.25">
      <c r="J2970" s="2"/>
      <c r="O2970" s="2"/>
    </row>
    <row r="2971" spans="10:15" x14ac:dyDescent="0.25">
      <c r="J2971" s="2"/>
      <c r="O2971" s="2"/>
    </row>
    <row r="2972" spans="10:15" x14ac:dyDescent="0.25">
      <c r="J2972" s="2"/>
      <c r="O2972" s="2"/>
    </row>
    <row r="2973" spans="10:15" x14ac:dyDescent="0.25">
      <c r="J2973" s="2"/>
      <c r="O2973" s="2"/>
    </row>
    <row r="2974" spans="10:15" x14ac:dyDescent="0.25">
      <c r="J2974" s="2"/>
      <c r="O2974" s="2"/>
    </row>
    <row r="2975" spans="10:15" x14ac:dyDescent="0.25">
      <c r="J2975" s="2"/>
      <c r="O2975" s="2"/>
    </row>
    <row r="2976" spans="10:15" x14ac:dyDescent="0.25">
      <c r="J2976" s="2"/>
      <c r="O2976" s="2"/>
    </row>
    <row r="2977" spans="10:15" x14ac:dyDescent="0.25">
      <c r="J2977" s="2"/>
      <c r="O2977" s="2"/>
    </row>
    <row r="2978" spans="10:15" x14ac:dyDescent="0.25">
      <c r="J2978" s="2"/>
      <c r="O2978" s="2"/>
    </row>
    <row r="2979" spans="10:15" x14ac:dyDescent="0.25">
      <c r="J2979" s="2"/>
      <c r="O2979" s="2"/>
    </row>
    <row r="2980" spans="10:15" x14ac:dyDescent="0.25">
      <c r="J2980" s="2"/>
      <c r="O2980" s="2"/>
    </row>
    <row r="2981" spans="10:15" x14ac:dyDescent="0.25">
      <c r="J2981" s="2"/>
      <c r="O2981" s="2"/>
    </row>
    <row r="2982" spans="10:15" x14ac:dyDescent="0.25">
      <c r="J2982" s="2"/>
      <c r="O2982" s="2"/>
    </row>
    <row r="2983" spans="10:15" x14ac:dyDescent="0.25">
      <c r="J2983" s="2"/>
      <c r="O2983" s="2"/>
    </row>
    <row r="2984" spans="10:15" x14ac:dyDescent="0.25">
      <c r="J2984" s="2"/>
      <c r="O2984" s="2"/>
    </row>
    <row r="2985" spans="10:15" x14ac:dyDescent="0.25">
      <c r="J2985" s="2"/>
      <c r="O2985" s="2"/>
    </row>
    <row r="2986" spans="10:15" x14ac:dyDescent="0.25">
      <c r="J2986" s="2"/>
      <c r="O2986" s="2"/>
    </row>
    <row r="2987" spans="10:15" x14ac:dyDescent="0.25">
      <c r="J2987" s="2"/>
      <c r="O2987" s="2"/>
    </row>
    <row r="2988" spans="10:15" x14ac:dyDescent="0.25">
      <c r="J2988" s="2"/>
      <c r="O2988" s="2"/>
    </row>
    <row r="2989" spans="10:15" x14ac:dyDescent="0.25">
      <c r="J2989" s="2"/>
      <c r="O2989" s="2"/>
    </row>
    <row r="2990" spans="10:15" x14ac:dyDescent="0.25">
      <c r="J2990" s="2"/>
      <c r="O2990" s="2"/>
    </row>
    <row r="2991" spans="10:15" x14ac:dyDescent="0.25">
      <c r="J2991" s="2"/>
      <c r="O2991" s="2"/>
    </row>
    <row r="2992" spans="10:15" x14ac:dyDescent="0.25">
      <c r="J2992" s="2"/>
      <c r="O2992" s="2"/>
    </row>
    <row r="2993" spans="10:15" x14ac:dyDescent="0.25">
      <c r="J2993" s="2"/>
      <c r="O2993" s="2"/>
    </row>
    <row r="2994" spans="10:15" x14ac:dyDescent="0.25">
      <c r="J2994" s="2"/>
      <c r="O2994" s="2"/>
    </row>
    <row r="2995" spans="10:15" x14ac:dyDescent="0.25">
      <c r="J2995" s="2"/>
      <c r="O2995" s="2"/>
    </row>
    <row r="2996" spans="10:15" x14ac:dyDescent="0.25">
      <c r="J2996" s="2"/>
      <c r="O2996" s="2"/>
    </row>
    <row r="2997" spans="10:15" x14ac:dyDescent="0.25">
      <c r="J2997" s="2"/>
      <c r="O2997" s="2"/>
    </row>
    <row r="2998" spans="10:15" x14ac:dyDescent="0.25">
      <c r="J2998" s="2"/>
      <c r="O2998" s="2"/>
    </row>
    <row r="2999" spans="10:15" x14ac:dyDescent="0.25">
      <c r="J2999" s="2"/>
      <c r="O2999" s="2"/>
    </row>
    <row r="3000" spans="10:15" x14ac:dyDescent="0.25">
      <c r="J3000" s="2"/>
      <c r="O3000" s="2"/>
    </row>
    <row r="3001" spans="10:15" x14ac:dyDescent="0.25">
      <c r="J3001" s="2"/>
      <c r="O3001" s="2"/>
    </row>
    <row r="3002" spans="10:15" x14ac:dyDescent="0.25">
      <c r="J3002" s="2"/>
      <c r="O3002" s="2"/>
    </row>
    <row r="3003" spans="10:15" x14ac:dyDescent="0.25">
      <c r="J3003" s="2"/>
      <c r="O3003" s="2"/>
    </row>
    <row r="3004" spans="10:15" x14ac:dyDescent="0.25">
      <c r="J3004" s="2"/>
      <c r="O3004" s="2"/>
    </row>
    <row r="3005" spans="10:15" x14ac:dyDescent="0.25">
      <c r="J3005" s="2"/>
      <c r="O3005" s="2"/>
    </row>
    <row r="3006" spans="10:15" x14ac:dyDescent="0.25">
      <c r="J3006" s="2"/>
      <c r="O3006" s="2"/>
    </row>
    <row r="3007" spans="10:15" x14ac:dyDescent="0.25">
      <c r="J3007" s="2"/>
      <c r="O3007" s="2"/>
    </row>
    <row r="3008" spans="10:15" x14ac:dyDescent="0.25">
      <c r="J3008" s="2"/>
      <c r="O3008" s="2"/>
    </row>
    <row r="3009" spans="10:15" x14ac:dyDescent="0.25">
      <c r="J3009" s="2"/>
      <c r="O3009" s="2"/>
    </row>
    <row r="3010" spans="10:15" x14ac:dyDescent="0.25">
      <c r="J3010" s="2"/>
      <c r="O3010" s="2"/>
    </row>
    <row r="3011" spans="10:15" x14ac:dyDescent="0.25">
      <c r="J3011" s="2"/>
      <c r="O3011" s="2"/>
    </row>
    <row r="3012" spans="10:15" x14ac:dyDescent="0.25">
      <c r="J3012" s="2"/>
      <c r="O3012" s="2"/>
    </row>
    <row r="3013" spans="10:15" x14ac:dyDescent="0.25">
      <c r="J3013" s="2"/>
      <c r="O3013" s="2"/>
    </row>
    <row r="3014" spans="10:15" x14ac:dyDescent="0.25">
      <c r="J3014" s="2"/>
      <c r="O3014" s="2"/>
    </row>
    <row r="3015" spans="10:15" x14ac:dyDescent="0.25">
      <c r="J3015" s="2"/>
      <c r="O3015" s="2"/>
    </row>
    <row r="3016" spans="10:15" x14ac:dyDescent="0.25">
      <c r="J3016" s="2"/>
      <c r="O3016" s="2"/>
    </row>
    <row r="3017" spans="10:15" x14ac:dyDescent="0.25">
      <c r="J3017" s="2"/>
      <c r="O3017" s="2"/>
    </row>
    <row r="3018" spans="10:15" x14ac:dyDescent="0.25">
      <c r="J3018" s="2"/>
      <c r="O3018" s="2"/>
    </row>
    <row r="3019" spans="10:15" x14ac:dyDescent="0.25">
      <c r="J3019" s="2"/>
      <c r="O3019" s="2"/>
    </row>
    <row r="3020" spans="10:15" x14ac:dyDescent="0.25">
      <c r="J3020" s="2"/>
      <c r="O3020" s="2"/>
    </row>
    <row r="3021" spans="10:15" x14ac:dyDescent="0.25">
      <c r="J3021" s="2"/>
      <c r="O3021" s="2"/>
    </row>
    <row r="3022" spans="10:15" x14ac:dyDescent="0.25">
      <c r="J3022" s="2"/>
      <c r="O3022" s="2"/>
    </row>
    <row r="3023" spans="10:15" x14ac:dyDescent="0.25">
      <c r="J3023" s="2"/>
      <c r="O3023" s="2"/>
    </row>
    <row r="3024" spans="10:15" x14ac:dyDescent="0.25">
      <c r="J3024" s="2"/>
      <c r="O3024" s="2"/>
    </row>
    <row r="3025" spans="10:15" x14ac:dyDescent="0.25">
      <c r="J3025" s="2"/>
      <c r="O3025" s="2"/>
    </row>
    <row r="3026" spans="10:15" x14ac:dyDescent="0.25">
      <c r="J3026" s="2"/>
      <c r="O3026" s="2"/>
    </row>
    <row r="3027" spans="10:15" x14ac:dyDescent="0.25">
      <c r="J3027" s="2"/>
      <c r="O3027" s="2"/>
    </row>
    <row r="3028" spans="10:15" x14ac:dyDescent="0.25">
      <c r="J3028" s="2"/>
      <c r="O3028" s="2"/>
    </row>
    <row r="3029" spans="10:15" x14ac:dyDescent="0.25">
      <c r="J3029" s="2"/>
      <c r="O3029" s="2"/>
    </row>
    <row r="3030" spans="10:15" x14ac:dyDescent="0.25">
      <c r="J3030" s="2"/>
      <c r="O3030" s="2"/>
    </row>
    <row r="3031" spans="10:15" x14ac:dyDescent="0.25">
      <c r="J3031" s="2"/>
      <c r="O3031" s="2"/>
    </row>
    <row r="3032" spans="10:15" x14ac:dyDescent="0.25">
      <c r="J3032" s="2"/>
      <c r="O3032" s="2"/>
    </row>
    <row r="3033" spans="10:15" x14ac:dyDescent="0.25">
      <c r="J3033" s="2"/>
      <c r="O3033" s="2"/>
    </row>
    <row r="3034" spans="10:15" x14ac:dyDescent="0.25">
      <c r="J3034" s="2"/>
      <c r="O3034" s="2"/>
    </row>
    <row r="3035" spans="10:15" x14ac:dyDescent="0.25">
      <c r="J3035" s="2"/>
      <c r="O3035" s="2"/>
    </row>
    <row r="3036" spans="10:15" x14ac:dyDescent="0.25">
      <c r="J3036" s="2"/>
      <c r="O3036" s="2"/>
    </row>
    <row r="3037" spans="10:15" x14ac:dyDescent="0.25">
      <c r="J3037" s="2"/>
      <c r="O3037" s="2"/>
    </row>
    <row r="3038" spans="10:15" x14ac:dyDescent="0.25">
      <c r="J3038" s="2"/>
      <c r="O3038" s="2"/>
    </row>
    <row r="3039" spans="10:15" x14ac:dyDescent="0.25">
      <c r="J3039" s="2"/>
      <c r="O3039" s="2"/>
    </row>
    <row r="3040" spans="10:15" x14ac:dyDescent="0.25">
      <c r="J3040" s="2"/>
      <c r="O3040" s="2"/>
    </row>
    <row r="3041" spans="10:15" x14ac:dyDescent="0.25">
      <c r="J3041" s="2"/>
      <c r="O3041" s="2"/>
    </row>
    <row r="3042" spans="10:15" x14ac:dyDescent="0.25">
      <c r="J3042" s="2"/>
      <c r="O3042" s="2"/>
    </row>
    <row r="3043" spans="10:15" x14ac:dyDescent="0.25">
      <c r="J3043" s="2"/>
      <c r="O3043" s="2"/>
    </row>
    <row r="3044" spans="10:15" x14ac:dyDescent="0.25">
      <c r="J3044" s="2"/>
      <c r="O3044" s="2"/>
    </row>
    <row r="3045" spans="10:15" x14ac:dyDescent="0.25">
      <c r="J3045" s="2"/>
      <c r="O3045" s="2"/>
    </row>
    <row r="3046" spans="10:15" x14ac:dyDescent="0.25">
      <c r="J3046" s="2"/>
      <c r="O3046" s="2"/>
    </row>
    <row r="3047" spans="10:15" x14ac:dyDescent="0.25">
      <c r="J3047" s="2"/>
      <c r="O3047" s="2"/>
    </row>
    <row r="3048" spans="10:15" x14ac:dyDescent="0.25">
      <c r="J3048" s="2"/>
      <c r="O3048" s="2"/>
    </row>
    <row r="3049" spans="10:15" x14ac:dyDescent="0.25">
      <c r="J3049" s="2"/>
      <c r="O3049" s="2"/>
    </row>
    <row r="3050" spans="10:15" x14ac:dyDescent="0.25">
      <c r="J3050" s="2"/>
      <c r="O3050" s="2"/>
    </row>
    <row r="3051" spans="10:15" x14ac:dyDescent="0.25">
      <c r="J3051" s="2"/>
      <c r="O3051" s="2"/>
    </row>
    <row r="3052" spans="10:15" x14ac:dyDescent="0.25">
      <c r="J3052" s="2"/>
      <c r="O3052" s="2"/>
    </row>
    <row r="3053" spans="10:15" x14ac:dyDescent="0.25">
      <c r="J3053" s="2"/>
      <c r="O3053" s="2"/>
    </row>
    <row r="3054" spans="10:15" x14ac:dyDescent="0.25">
      <c r="J3054" s="2"/>
      <c r="O3054" s="2"/>
    </row>
    <row r="3055" spans="10:15" x14ac:dyDescent="0.25">
      <c r="J3055" s="2"/>
      <c r="O3055" s="2"/>
    </row>
    <row r="3056" spans="10:15" x14ac:dyDescent="0.25">
      <c r="J3056" s="2"/>
      <c r="O3056" s="2"/>
    </row>
    <row r="3057" spans="10:15" x14ac:dyDescent="0.25">
      <c r="J3057" s="2"/>
      <c r="O3057" s="2"/>
    </row>
    <row r="3058" spans="10:15" x14ac:dyDescent="0.25">
      <c r="J3058" s="2"/>
      <c r="O3058" s="2"/>
    </row>
    <row r="3059" spans="10:15" x14ac:dyDescent="0.25">
      <c r="J3059" s="2"/>
      <c r="O3059" s="2"/>
    </row>
    <row r="3060" spans="10:15" x14ac:dyDescent="0.25">
      <c r="J3060" s="2"/>
      <c r="O3060" s="2"/>
    </row>
    <row r="3061" spans="10:15" x14ac:dyDescent="0.25">
      <c r="J3061" s="2"/>
      <c r="O3061" s="2"/>
    </row>
    <row r="3062" spans="10:15" x14ac:dyDescent="0.25">
      <c r="J3062" s="2"/>
      <c r="O3062" s="2"/>
    </row>
    <row r="3063" spans="10:15" x14ac:dyDescent="0.25">
      <c r="J3063" s="2"/>
      <c r="O3063" s="2"/>
    </row>
    <row r="3064" spans="10:15" x14ac:dyDescent="0.25">
      <c r="J3064" s="2"/>
      <c r="O3064" s="2"/>
    </row>
    <row r="3065" spans="10:15" x14ac:dyDescent="0.25">
      <c r="J3065" s="2"/>
      <c r="O3065" s="2"/>
    </row>
    <row r="3066" spans="10:15" x14ac:dyDescent="0.25">
      <c r="J3066" s="2"/>
      <c r="O3066" s="2"/>
    </row>
    <row r="3067" spans="10:15" x14ac:dyDescent="0.25">
      <c r="J3067" s="2"/>
      <c r="O3067" s="2"/>
    </row>
    <row r="3068" spans="10:15" x14ac:dyDescent="0.25">
      <c r="J3068" s="2"/>
      <c r="O3068" s="2"/>
    </row>
    <row r="3069" spans="10:15" x14ac:dyDescent="0.25">
      <c r="J3069" s="2"/>
      <c r="O3069" s="2"/>
    </row>
    <row r="3070" spans="10:15" x14ac:dyDescent="0.25">
      <c r="J3070" s="2"/>
      <c r="O3070" s="2"/>
    </row>
    <row r="3071" spans="10:15" x14ac:dyDescent="0.25">
      <c r="J3071" s="2"/>
      <c r="O3071" s="2"/>
    </row>
    <row r="3072" spans="10:15" x14ac:dyDescent="0.25">
      <c r="J3072" s="2"/>
      <c r="O3072" s="2"/>
    </row>
    <row r="3073" spans="10:15" x14ac:dyDescent="0.25">
      <c r="J3073" s="2"/>
      <c r="O3073" s="2"/>
    </row>
    <row r="3074" spans="10:15" x14ac:dyDescent="0.25">
      <c r="J3074" s="2"/>
      <c r="O3074" s="2"/>
    </row>
    <row r="3075" spans="10:15" x14ac:dyDescent="0.25">
      <c r="J3075" s="2"/>
      <c r="O3075" s="2"/>
    </row>
    <row r="3076" spans="10:15" x14ac:dyDescent="0.25">
      <c r="J3076" s="2"/>
      <c r="O3076" s="2"/>
    </row>
    <row r="3077" spans="10:15" x14ac:dyDescent="0.25">
      <c r="J3077" s="2"/>
      <c r="O3077" s="2"/>
    </row>
    <row r="3078" spans="10:15" x14ac:dyDescent="0.25">
      <c r="J3078" s="2"/>
      <c r="O3078" s="2"/>
    </row>
    <row r="3079" spans="10:15" x14ac:dyDescent="0.25">
      <c r="J3079" s="2"/>
      <c r="O3079" s="2"/>
    </row>
    <row r="3080" spans="10:15" x14ac:dyDescent="0.25">
      <c r="J3080" s="2"/>
      <c r="O3080" s="2"/>
    </row>
    <row r="3081" spans="10:15" x14ac:dyDescent="0.25">
      <c r="J3081" s="2"/>
      <c r="O3081" s="2"/>
    </row>
    <row r="3082" spans="10:15" x14ac:dyDescent="0.25">
      <c r="J3082" s="2"/>
      <c r="O3082" s="2"/>
    </row>
    <row r="3083" spans="10:15" x14ac:dyDescent="0.25">
      <c r="J3083" s="2"/>
      <c r="O3083" s="2"/>
    </row>
    <row r="3084" spans="10:15" x14ac:dyDescent="0.25">
      <c r="J3084" s="2"/>
      <c r="O3084" s="2"/>
    </row>
    <row r="3085" spans="10:15" x14ac:dyDescent="0.25">
      <c r="J3085" s="2"/>
      <c r="O3085" s="2"/>
    </row>
    <row r="3086" spans="10:15" x14ac:dyDescent="0.25">
      <c r="J3086" s="2"/>
      <c r="O3086" s="2"/>
    </row>
    <row r="3087" spans="10:15" x14ac:dyDescent="0.25">
      <c r="J3087" s="2"/>
      <c r="O3087" s="2"/>
    </row>
    <row r="3088" spans="10:15" x14ac:dyDescent="0.25">
      <c r="J3088" s="2"/>
      <c r="O3088" s="2"/>
    </row>
    <row r="3089" spans="10:15" x14ac:dyDescent="0.25">
      <c r="J3089" s="2"/>
      <c r="O3089" s="2"/>
    </row>
    <row r="3090" spans="10:15" x14ac:dyDescent="0.25">
      <c r="J3090" s="2"/>
      <c r="O3090" s="2"/>
    </row>
    <row r="3091" spans="10:15" x14ac:dyDescent="0.25">
      <c r="J3091" s="2"/>
      <c r="O3091" s="2"/>
    </row>
    <row r="3092" spans="10:15" x14ac:dyDescent="0.25">
      <c r="J3092" s="2"/>
      <c r="O3092" s="2"/>
    </row>
    <row r="3093" spans="10:15" x14ac:dyDescent="0.25">
      <c r="J3093" s="2"/>
      <c r="O3093" s="2"/>
    </row>
    <row r="3094" spans="10:15" x14ac:dyDescent="0.25">
      <c r="J3094" s="2"/>
      <c r="O3094" s="2"/>
    </row>
    <row r="3095" spans="10:15" x14ac:dyDescent="0.25">
      <c r="J3095" s="2"/>
      <c r="O3095" s="2"/>
    </row>
    <row r="3096" spans="10:15" x14ac:dyDescent="0.25">
      <c r="J3096" s="2"/>
      <c r="O3096" s="2"/>
    </row>
    <row r="3097" spans="10:15" x14ac:dyDescent="0.25">
      <c r="J3097" s="2"/>
      <c r="O3097" s="2"/>
    </row>
    <row r="3098" spans="10:15" x14ac:dyDescent="0.25">
      <c r="J3098" s="2"/>
      <c r="O3098" s="2"/>
    </row>
    <row r="3099" spans="10:15" x14ac:dyDescent="0.25">
      <c r="J3099" s="2"/>
      <c r="O3099" s="2"/>
    </row>
    <row r="3100" spans="10:15" x14ac:dyDescent="0.25">
      <c r="J3100" s="2"/>
      <c r="O3100" s="2"/>
    </row>
    <row r="3101" spans="10:15" x14ac:dyDescent="0.25">
      <c r="J3101" s="2"/>
      <c r="O3101" s="2"/>
    </row>
    <row r="3102" spans="10:15" x14ac:dyDescent="0.25">
      <c r="J3102" s="2"/>
      <c r="O3102" s="2"/>
    </row>
    <row r="3103" spans="10:15" x14ac:dyDescent="0.25">
      <c r="J3103" s="2"/>
      <c r="O3103" s="2"/>
    </row>
    <row r="3104" spans="10:15" x14ac:dyDescent="0.25">
      <c r="J3104" s="2"/>
      <c r="O3104" s="2"/>
    </row>
    <row r="3105" spans="10:15" x14ac:dyDescent="0.25">
      <c r="J3105" s="2"/>
      <c r="O3105" s="2"/>
    </row>
    <row r="3106" spans="10:15" x14ac:dyDescent="0.25">
      <c r="J3106" s="2"/>
      <c r="O3106" s="2"/>
    </row>
    <row r="3107" spans="10:15" x14ac:dyDescent="0.25">
      <c r="J3107" s="2"/>
      <c r="O3107" s="2"/>
    </row>
    <row r="3108" spans="10:15" x14ac:dyDescent="0.25">
      <c r="J3108" s="2"/>
      <c r="O3108" s="2"/>
    </row>
    <row r="3109" spans="10:15" x14ac:dyDescent="0.25">
      <c r="J3109" s="2"/>
      <c r="O3109" s="2"/>
    </row>
    <row r="3110" spans="10:15" x14ac:dyDescent="0.25">
      <c r="J3110" s="2"/>
      <c r="O3110" s="2"/>
    </row>
    <row r="3111" spans="10:15" x14ac:dyDescent="0.25">
      <c r="J3111" s="2"/>
      <c r="O3111" s="2"/>
    </row>
    <row r="3112" spans="10:15" x14ac:dyDescent="0.25">
      <c r="J3112" s="2"/>
      <c r="O3112" s="2"/>
    </row>
    <row r="3113" spans="10:15" x14ac:dyDescent="0.25">
      <c r="J3113" s="2"/>
      <c r="O3113" s="2"/>
    </row>
    <row r="3114" spans="10:15" x14ac:dyDescent="0.25">
      <c r="J3114" s="2"/>
      <c r="O3114" s="2"/>
    </row>
    <row r="3115" spans="10:15" x14ac:dyDescent="0.25">
      <c r="J3115" s="2"/>
      <c r="O3115" s="2"/>
    </row>
    <row r="3116" spans="10:15" x14ac:dyDescent="0.25">
      <c r="J3116" s="2"/>
      <c r="O3116" s="2"/>
    </row>
    <row r="3117" spans="10:15" x14ac:dyDescent="0.25">
      <c r="J3117" s="2"/>
      <c r="O3117" s="2"/>
    </row>
    <row r="3118" spans="10:15" x14ac:dyDescent="0.25">
      <c r="J3118" s="2"/>
      <c r="O3118" s="2"/>
    </row>
    <row r="3119" spans="10:15" x14ac:dyDescent="0.25">
      <c r="J3119" s="2"/>
      <c r="O3119" s="2"/>
    </row>
    <row r="3120" spans="10:15" x14ac:dyDescent="0.25">
      <c r="J3120" s="2"/>
      <c r="O3120" s="2"/>
    </row>
    <row r="3121" spans="10:15" x14ac:dyDescent="0.25">
      <c r="J3121" s="2"/>
      <c r="O3121" s="2"/>
    </row>
    <row r="3122" spans="10:15" x14ac:dyDescent="0.25">
      <c r="J3122" s="2"/>
      <c r="O3122" s="2"/>
    </row>
    <row r="3123" spans="10:15" x14ac:dyDescent="0.25">
      <c r="J3123" s="2"/>
      <c r="O3123" s="2"/>
    </row>
    <row r="3124" spans="10:15" x14ac:dyDescent="0.25">
      <c r="J3124" s="2"/>
      <c r="O3124" s="2"/>
    </row>
    <row r="3125" spans="10:15" x14ac:dyDescent="0.25">
      <c r="J3125" s="2"/>
      <c r="O3125" s="2"/>
    </row>
    <row r="3126" spans="10:15" x14ac:dyDescent="0.25">
      <c r="J3126" s="2"/>
      <c r="O3126" s="2"/>
    </row>
    <row r="3127" spans="10:15" x14ac:dyDescent="0.25">
      <c r="J3127" s="2"/>
      <c r="O3127" s="2"/>
    </row>
    <row r="3128" spans="10:15" x14ac:dyDescent="0.25">
      <c r="J3128" s="2"/>
      <c r="O3128" s="2"/>
    </row>
    <row r="3129" spans="10:15" x14ac:dyDescent="0.25">
      <c r="J3129" s="2"/>
      <c r="O3129" s="2"/>
    </row>
    <row r="3130" spans="10:15" x14ac:dyDescent="0.25">
      <c r="J3130" s="2"/>
      <c r="O3130" s="2"/>
    </row>
    <row r="3131" spans="10:15" x14ac:dyDescent="0.25">
      <c r="J3131" s="2"/>
      <c r="O3131" s="2"/>
    </row>
    <row r="3132" spans="10:15" x14ac:dyDescent="0.25">
      <c r="J3132" s="2"/>
      <c r="O3132" s="2"/>
    </row>
    <row r="3133" spans="10:15" x14ac:dyDescent="0.25">
      <c r="J3133" s="2"/>
      <c r="O3133" s="2"/>
    </row>
    <row r="3134" spans="10:15" x14ac:dyDescent="0.25">
      <c r="J3134" s="2"/>
      <c r="O3134" s="2"/>
    </row>
    <row r="3135" spans="10:15" x14ac:dyDescent="0.25">
      <c r="J3135" s="2"/>
      <c r="O3135" s="2"/>
    </row>
    <row r="3136" spans="10:15" x14ac:dyDescent="0.25">
      <c r="J3136" s="2"/>
      <c r="O3136" s="2"/>
    </row>
    <row r="3137" spans="10:15" x14ac:dyDescent="0.25">
      <c r="J3137" s="2"/>
      <c r="O3137" s="2"/>
    </row>
    <row r="3138" spans="10:15" x14ac:dyDescent="0.25">
      <c r="J3138" s="2"/>
      <c r="O3138" s="2"/>
    </row>
    <row r="3139" spans="10:15" x14ac:dyDescent="0.25">
      <c r="J3139" s="2"/>
      <c r="O3139" s="2"/>
    </row>
    <row r="3140" spans="10:15" x14ac:dyDescent="0.25">
      <c r="J3140" s="2"/>
      <c r="O3140" s="2"/>
    </row>
    <row r="3141" spans="10:15" x14ac:dyDescent="0.25">
      <c r="J3141" s="2"/>
      <c r="O3141" s="2"/>
    </row>
    <row r="3142" spans="10:15" x14ac:dyDescent="0.25">
      <c r="J3142" s="2"/>
      <c r="O3142" s="2"/>
    </row>
    <row r="3143" spans="10:15" x14ac:dyDescent="0.25">
      <c r="J3143" s="2"/>
      <c r="O3143" s="2"/>
    </row>
    <row r="3144" spans="10:15" x14ac:dyDescent="0.25">
      <c r="J3144" s="2"/>
      <c r="O3144" s="2"/>
    </row>
    <row r="3145" spans="10:15" x14ac:dyDescent="0.25">
      <c r="J3145" s="2"/>
      <c r="O3145" s="2"/>
    </row>
    <row r="3146" spans="10:15" x14ac:dyDescent="0.25">
      <c r="J3146" s="2"/>
      <c r="O3146" s="2"/>
    </row>
    <row r="3147" spans="10:15" x14ac:dyDescent="0.25">
      <c r="J3147" s="2"/>
      <c r="O3147" s="2"/>
    </row>
    <row r="3148" spans="10:15" x14ac:dyDescent="0.25">
      <c r="J3148" s="2"/>
      <c r="O3148" s="2"/>
    </row>
    <row r="3149" spans="10:15" x14ac:dyDescent="0.25">
      <c r="J3149" s="2"/>
      <c r="O3149" s="2"/>
    </row>
    <row r="3150" spans="10:15" x14ac:dyDescent="0.25">
      <c r="J3150" s="2"/>
      <c r="O3150" s="2"/>
    </row>
    <row r="3151" spans="10:15" x14ac:dyDescent="0.25">
      <c r="J3151" s="2"/>
      <c r="O3151" s="2"/>
    </row>
    <row r="3152" spans="10:15" x14ac:dyDescent="0.25">
      <c r="J3152" s="2"/>
      <c r="O3152" s="2"/>
    </row>
    <row r="3153" spans="10:15" x14ac:dyDescent="0.25">
      <c r="J3153" s="2"/>
      <c r="O3153" s="2"/>
    </row>
    <row r="3154" spans="10:15" x14ac:dyDescent="0.25">
      <c r="J3154" s="2"/>
      <c r="O3154" s="2"/>
    </row>
    <row r="3155" spans="10:15" x14ac:dyDescent="0.25">
      <c r="J3155" s="2"/>
      <c r="O3155" s="2"/>
    </row>
    <row r="3156" spans="10:15" x14ac:dyDescent="0.25">
      <c r="J3156" s="2"/>
      <c r="O3156" s="2"/>
    </row>
    <row r="3157" spans="10:15" x14ac:dyDescent="0.25">
      <c r="J3157" s="2"/>
      <c r="O3157" s="2"/>
    </row>
    <row r="3158" spans="10:15" x14ac:dyDescent="0.25">
      <c r="J3158" s="2"/>
      <c r="O3158" s="2"/>
    </row>
    <row r="3159" spans="10:15" x14ac:dyDescent="0.25">
      <c r="J3159" s="2"/>
      <c r="O3159" s="2"/>
    </row>
    <row r="3160" spans="10:15" x14ac:dyDescent="0.25">
      <c r="J3160" s="2"/>
      <c r="O3160" s="2"/>
    </row>
    <row r="3161" spans="10:15" x14ac:dyDescent="0.25">
      <c r="J3161" s="2"/>
      <c r="O3161" s="2"/>
    </row>
    <row r="3162" spans="10:15" x14ac:dyDescent="0.25">
      <c r="J3162" s="2"/>
      <c r="O3162" s="2"/>
    </row>
    <row r="3163" spans="10:15" x14ac:dyDescent="0.25">
      <c r="J3163" s="2"/>
      <c r="O3163" s="2"/>
    </row>
    <row r="3164" spans="10:15" x14ac:dyDescent="0.25">
      <c r="J3164" s="2"/>
      <c r="O3164" s="2"/>
    </row>
    <row r="3165" spans="10:15" x14ac:dyDescent="0.25">
      <c r="J3165" s="2"/>
      <c r="O3165" s="2"/>
    </row>
    <row r="3166" spans="10:15" x14ac:dyDescent="0.25">
      <c r="J3166" s="2"/>
      <c r="O3166" s="2"/>
    </row>
    <row r="3167" spans="10:15" x14ac:dyDescent="0.25">
      <c r="J3167" s="2"/>
      <c r="O3167" s="2"/>
    </row>
    <row r="3168" spans="10:15" x14ac:dyDescent="0.25">
      <c r="J3168" s="2"/>
      <c r="O3168" s="2"/>
    </row>
    <row r="3169" spans="10:15" x14ac:dyDescent="0.25">
      <c r="J3169" s="2"/>
      <c r="O3169" s="2"/>
    </row>
    <row r="3170" spans="10:15" x14ac:dyDescent="0.25">
      <c r="J3170" s="2"/>
      <c r="O3170" s="2"/>
    </row>
    <row r="3171" spans="10:15" x14ac:dyDescent="0.25">
      <c r="J3171" s="2"/>
      <c r="O3171" s="2"/>
    </row>
    <row r="3172" spans="10:15" x14ac:dyDescent="0.25">
      <c r="J3172" s="2"/>
      <c r="O3172" s="2"/>
    </row>
    <row r="3173" spans="10:15" x14ac:dyDescent="0.25">
      <c r="J3173" s="2"/>
      <c r="O3173" s="2"/>
    </row>
    <row r="3174" spans="10:15" x14ac:dyDescent="0.25">
      <c r="J3174" s="2"/>
      <c r="O3174" s="2"/>
    </row>
    <row r="3175" spans="10:15" x14ac:dyDescent="0.25">
      <c r="J3175" s="2"/>
      <c r="O3175" s="2"/>
    </row>
    <row r="3176" spans="10:15" x14ac:dyDescent="0.25">
      <c r="J3176" s="2"/>
      <c r="O3176" s="2"/>
    </row>
    <row r="3177" spans="10:15" x14ac:dyDescent="0.25">
      <c r="J3177" s="2"/>
      <c r="O3177" s="2"/>
    </row>
    <row r="3178" spans="10:15" x14ac:dyDescent="0.25">
      <c r="J3178" s="2"/>
      <c r="O3178" s="2"/>
    </row>
    <row r="3179" spans="10:15" x14ac:dyDescent="0.25">
      <c r="J3179" s="2"/>
      <c r="O3179" s="2"/>
    </row>
    <row r="3180" spans="10:15" x14ac:dyDescent="0.25">
      <c r="J3180" s="2"/>
      <c r="O3180" s="2"/>
    </row>
    <row r="3181" spans="10:15" x14ac:dyDescent="0.25">
      <c r="J3181" s="2"/>
      <c r="O3181" s="2"/>
    </row>
    <row r="3182" spans="10:15" x14ac:dyDescent="0.25">
      <c r="J3182" s="2"/>
      <c r="O3182" s="2"/>
    </row>
    <row r="3183" spans="10:15" x14ac:dyDescent="0.25">
      <c r="J3183" s="2"/>
      <c r="O3183" s="2"/>
    </row>
    <row r="3184" spans="10:15" x14ac:dyDescent="0.25">
      <c r="J3184" s="2"/>
      <c r="O3184" s="2"/>
    </row>
    <row r="3185" spans="10:15" x14ac:dyDescent="0.25">
      <c r="J3185" s="2"/>
      <c r="O3185" s="2"/>
    </row>
    <row r="3186" spans="10:15" x14ac:dyDescent="0.25">
      <c r="J3186" s="2"/>
      <c r="O3186" s="2"/>
    </row>
    <row r="3187" spans="10:15" x14ac:dyDescent="0.25">
      <c r="J3187" s="2"/>
      <c r="O3187" s="2"/>
    </row>
    <row r="3188" spans="10:15" x14ac:dyDescent="0.25">
      <c r="J3188" s="2"/>
      <c r="O3188" s="2"/>
    </row>
    <row r="3189" spans="10:15" x14ac:dyDescent="0.25">
      <c r="J3189" s="2"/>
      <c r="O3189" s="2"/>
    </row>
    <row r="3190" spans="10:15" x14ac:dyDescent="0.25">
      <c r="J3190" s="2"/>
      <c r="O3190" s="2"/>
    </row>
    <row r="3191" spans="10:15" x14ac:dyDescent="0.25">
      <c r="J3191" s="2"/>
      <c r="O3191" s="2"/>
    </row>
    <row r="3192" spans="10:15" x14ac:dyDescent="0.25">
      <c r="J3192" s="2"/>
      <c r="O3192" s="2"/>
    </row>
    <row r="3193" spans="10:15" x14ac:dyDescent="0.25">
      <c r="J3193" s="2"/>
      <c r="O3193" s="2"/>
    </row>
    <row r="3194" spans="10:15" x14ac:dyDescent="0.25">
      <c r="J3194" s="2"/>
      <c r="O3194" s="2"/>
    </row>
    <row r="3195" spans="10:15" x14ac:dyDescent="0.25">
      <c r="J3195" s="2"/>
      <c r="O3195" s="2"/>
    </row>
    <row r="3196" spans="10:15" x14ac:dyDescent="0.25">
      <c r="J3196" s="2"/>
      <c r="O3196" s="2"/>
    </row>
    <row r="3197" spans="10:15" x14ac:dyDescent="0.25">
      <c r="J3197" s="2"/>
      <c r="O3197" s="2"/>
    </row>
    <row r="3198" spans="10:15" x14ac:dyDescent="0.25">
      <c r="J3198" s="2"/>
      <c r="O3198" s="2"/>
    </row>
    <row r="3199" spans="10:15" x14ac:dyDescent="0.25">
      <c r="J3199" s="2"/>
      <c r="O3199" s="2"/>
    </row>
    <row r="3200" spans="10:15" x14ac:dyDescent="0.25">
      <c r="J3200" s="2"/>
      <c r="O3200" s="2"/>
    </row>
    <row r="3201" spans="10:15" x14ac:dyDescent="0.25">
      <c r="J3201" s="2"/>
      <c r="O3201" s="2"/>
    </row>
    <row r="3202" spans="10:15" x14ac:dyDescent="0.25">
      <c r="J3202" s="2"/>
      <c r="O3202" s="2"/>
    </row>
    <row r="3203" spans="10:15" x14ac:dyDescent="0.25">
      <c r="J3203" s="2"/>
      <c r="O3203" s="2"/>
    </row>
    <row r="3204" spans="10:15" x14ac:dyDescent="0.25">
      <c r="J3204" s="2"/>
      <c r="O3204" s="2"/>
    </row>
    <row r="3205" spans="10:15" x14ac:dyDescent="0.25">
      <c r="J3205" s="2"/>
      <c r="O3205" s="2"/>
    </row>
    <row r="3206" spans="10:15" x14ac:dyDescent="0.25">
      <c r="J3206" s="2"/>
      <c r="O3206" s="2"/>
    </row>
    <row r="3207" spans="10:15" x14ac:dyDescent="0.25">
      <c r="J3207" s="2"/>
      <c r="O3207" s="2"/>
    </row>
    <row r="3208" spans="10:15" x14ac:dyDescent="0.25">
      <c r="J3208" s="2"/>
      <c r="O3208" s="2"/>
    </row>
    <row r="3209" spans="10:15" x14ac:dyDescent="0.25">
      <c r="J3209" s="2"/>
      <c r="O3209" s="2"/>
    </row>
    <row r="3210" spans="10:15" x14ac:dyDescent="0.25">
      <c r="J3210" s="2"/>
      <c r="O3210" s="2"/>
    </row>
    <row r="3211" spans="10:15" x14ac:dyDescent="0.25">
      <c r="J3211" s="2"/>
      <c r="O3211" s="2"/>
    </row>
    <row r="3212" spans="10:15" x14ac:dyDescent="0.25">
      <c r="J3212" s="2"/>
      <c r="O3212" s="2"/>
    </row>
    <row r="3213" spans="10:15" x14ac:dyDescent="0.25">
      <c r="J3213" s="2"/>
      <c r="O3213" s="2"/>
    </row>
    <row r="3214" spans="10:15" x14ac:dyDescent="0.25">
      <c r="J3214" s="2"/>
      <c r="O3214" s="2"/>
    </row>
    <row r="3215" spans="10:15" x14ac:dyDescent="0.25">
      <c r="J3215" s="2"/>
      <c r="O3215" s="2"/>
    </row>
    <row r="3216" spans="10:15" x14ac:dyDescent="0.25">
      <c r="J3216" s="2"/>
      <c r="O3216" s="2"/>
    </row>
    <row r="3217" spans="10:15" x14ac:dyDescent="0.25">
      <c r="J3217" s="2"/>
      <c r="O3217" s="2"/>
    </row>
    <row r="3218" spans="10:15" x14ac:dyDescent="0.25">
      <c r="J3218" s="2"/>
      <c r="O3218" s="2"/>
    </row>
    <row r="3219" spans="10:15" x14ac:dyDescent="0.25">
      <c r="J3219" s="2"/>
      <c r="O3219" s="2"/>
    </row>
    <row r="3220" spans="10:15" x14ac:dyDescent="0.25">
      <c r="J3220" s="2"/>
      <c r="O3220" s="2"/>
    </row>
    <row r="3221" spans="10:15" x14ac:dyDescent="0.25">
      <c r="J3221" s="2"/>
      <c r="O3221" s="2"/>
    </row>
    <row r="3222" spans="10:15" x14ac:dyDescent="0.25">
      <c r="J3222" s="2"/>
      <c r="O3222" s="2"/>
    </row>
    <row r="3223" spans="10:15" x14ac:dyDescent="0.25">
      <c r="J3223" s="2"/>
      <c r="O3223" s="2"/>
    </row>
    <row r="3224" spans="10:15" x14ac:dyDescent="0.25">
      <c r="J3224" s="2"/>
      <c r="O3224" s="2"/>
    </row>
    <row r="3225" spans="10:15" x14ac:dyDescent="0.25">
      <c r="J3225" s="2"/>
      <c r="O3225" s="2"/>
    </row>
    <row r="3226" spans="10:15" x14ac:dyDescent="0.25">
      <c r="J3226" s="2"/>
      <c r="O3226" s="2"/>
    </row>
    <row r="3227" spans="10:15" x14ac:dyDescent="0.25">
      <c r="J3227" s="2"/>
      <c r="O3227" s="2"/>
    </row>
    <row r="3228" spans="10:15" x14ac:dyDescent="0.25">
      <c r="J3228" s="2"/>
      <c r="O3228" s="2"/>
    </row>
    <row r="3229" spans="10:15" x14ac:dyDescent="0.25">
      <c r="J3229" s="2"/>
      <c r="O3229" s="2"/>
    </row>
    <row r="3230" spans="10:15" x14ac:dyDescent="0.25">
      <c r="J3230" s="2"/>
      <c r="O3230" s="2"/>
    </row>
    <row r="3231" spans="10:15" x14ac:dyDescent="0.25">
      <c r="J3231" s="2"/>
      <c r="O3231" s="2"/>
    </row>
    <row r="3232" spans="10:15" x14ac:dyDescent="0.25">
      <c r="J3232" s="2"/>
      <c r="O3232" s="2"/>
    </row>
    <row r="3233" spans="10:15" x14ac:dyDescent="0.25">
      <c r="J3233" s="2"/>
      <c r="O3233" s="2"/>
    </row>
    <row r="3234" spans="10:15" x14ac:dyDescent="0.25">
      <c r="J3234" s="2"/>
      <c r="O3234" s="2"/>
    </row>
    <row r="3235" spans="10:15" x14ac:dyDescent="0.25">
      <c r="J3235" s="2"/>
      <c r="O3235" s="2"/>
    </row>
    <row r="3236" spans="10:15" x14ac:dyDescent="0.25">
      <c r="J3236" s="2"/>
      <c r="O3236" s="2"/>
    </row>
    <row r="3237" spans="10:15" x14ac:dyDescent="0.25">
      <c r="J3237" s="2"/>
      <c r="O3237" s="2"/>
    </row>
    <row r="3238" spans="10:15" x14ac:dyDescent="0.25">
      <c r="J3238" s="2"/>
      <c r="O3238" s="2"/>
    </row>
    <row r="3239" spans="10:15" x14ac:dyDescent="0.25">
      <c r="J3239" s="2"/>
      <c r="O3239" s="2"/>
    </row>
    <row r="3240" spans="10:15" x14ac:dyDescent="0.25">
      <c r="J3240" s="2"/>
      <c r="O3240" s="2"/>
    </row>
    <row r="3241" spans="10:15" x14ac:dyDescent="0.25">
      <c r="J3241" s="2"/>
      <c r="O3241" s="2"/>
    </row>
    <row r="3242" spans="10:15" x14ac:dyDescent="0.25">
      <c r="J3242" s="2"/>
      <c r="O3242" s="2"/>
    </row>
    <row r="3243" spans="10:15" x14ac:dyDescent="0.25">
      <c r="J3243" s="2"/>
      <c r="O3243" s="2"/>
    </row>
    <row r="3244" spans="10:15" x14ac:dyDescent="0.25">
      <c r="J3244" s="2"/>
      <c r="O3244" s="2"/>
    </row>
    <row r="3245" spans="10:15" x14ac:dyDescent="0.25">
      <c r="J3245" s="2"/>
      <c r="O3245" s="2"/>
    </row>
    <row r="3246" spans="10:15" x14ac:dyDescent="0.25">
      <c r="J3246" s="2"/>
      <c r="O3246" s="2"/>
    </row>
    <row r="3247" spans="10:15" x14ac:dyDescent="0.25">
      <c r="J3247" s="2"/>
      <c r="O3247" s="2"/>
    </row>
    <row r="3248" spans="10:15" x14ac:dyDescent="0.25">
      <c r="J3248" s="2"/>
      <c r="O3248" s="2"/>
    </row>
    <row r="3249" spans="10:15" x14ac:dyDescent="0.25">
      <c r="J3249" s="2"/>
      <c r="O3249" s="2"/>
    </row>
    <row r="3250" spans="10:15" x14ac:dyDescent="0.25">
      <c r="J3250" s="2"/>
      <c r="O3250" s="2"/>
    </row>
    <row r="3251" spans="10:15" x14ac:dyDescent="0.25">
      <c r="J3251" s="2"/>
      <c r="O3251" s="2"/>
    </row>
    <row r="3252" spans="10:15" x14ac:dyDescent="0.25">
      <c r="J3252" s="2"/>
      <c r="O3252" s="2"/>
    </row>
    <row r="3253" spans="10:15" x14ac:dyDescent="0.25">
      <c r="J3253" s="2"/>
      <c r="O3253" s="2"/>
    </row>
    <row r="3254" spans="10:15" x14ac:dyDescent="0.25">
      <c r="J3254" s="2"/>
      <c r="O3254" s="2"/>
    </row>
    <row r="3255" spans="10:15" x14ac:dyDescent="0.25">
      <c r="J3255" s="2"/>
      <c r="O3255" s="2"/>
    </row>
    <row r="3256" spans="10:15" x14ac:dyDescent="0.25">
      <c r="J3256" s="2"/>
      <c r="O3256" s="2"/>
    </row>
    <row r="3257" spans="10:15" x14ac:dyDescent="0.25">
      <c r="J3257" s="2"/>
      <c r="O3257" s="2"/>
    </row>
    <row r="3258" spans="10:15" x14ac:dyDescent="0.25">
      <c r="J3258" s="2"/>
      <c r="O3258" s="2"/>
    </row>
    <row r="3259" spans="10:15" x14ac:dyDescent="0.25">
      <c r="J3259" s="2"/>
      <c r="O3259" s="2"/>
    </row>
    <row r="3260" spans="10:15" x14ac:dyDescent="0.25">
      <c r="J3260" s="2"/>
      <c r="O3260" s="2"/>
    </row>
    <row r="3261" spans="10:15" x14ac:dyDescent="0.25">
      <c r="J3261" s="2"/>
      <c r="O3261" s="2"/>
    </row>
    <row r="3262" spans="10:15" x14ac:dyDescent="0.25">
      <c r="J3262" s="2"/>
      <c r="O3262" s="2"/>
    </row>
    <row r="3263" spans="10:15" x14ac:dyDescent="0.25">
      <c r="J3263" s="2"/>
      <c r="O3263" s="2"/>
    </row>
    <row r="3264" spans="10:15" x14ac:dyDescent="0.25">
      <c r="J3264" s="2"/>
      <c r="O3264" s="2"/>
    </row>
    <row r="3265" spans="10:15" x14ac:dyDescent="0.25">
      <c r="J3265" s="2"/>
      <c r="O3265" s="2"/>
    </row>
    <row r="3266" spans="10:15" x14ac:dyDescent="0.25">
      <c r="J3266" s="2"/>
      <c r="O3266" s="2"/>
    </row>
    <row r="3267" spans="10:15" x14ac:dyDescent="0.25">
      <c r="J3267" s="2"/>
      <c r="O3267" s="2"/>
    </row>
    <row r="3268" spans="10:15" x14ac:dyDescent="0.25">
      <c r="J3268" s="2"/>
      <c r="O3268" s="2"/>
    </row>
    <row r="3269" spans="10:15" x14ac:dyDescent="0.25">
      <c r="J3269" s="2"/>
      <c r="O3269" s="2"/>
    </row>
    <row r="3270" spans="10:15" x14ac:dyDescent="0.25">
      <c r="J3270" s="2"/>
      <c r="O3270" s="2"/>
    </row>
    <row r="3271" spans="10:15" x14ac:dyDescent="0.25">
      <c r="J3271" s="2"/>
      <c r="O3271" s="2"/>
    </row>
    <row r="3272" spans="10:15" x14ac:dyDescent="0.25">
      <c r="J3272" s="2"/>
      <c r="O3272" s="2"/>
    </row>
    <row r="3273" spans="10:15" x14ac:dyDescent="0.25">
      <c r="J3273" s="2"/>
      <c r="O3273" s="2"/>
    </row>
    <row r="3274" spans="10:15" x14ac:dyDescent="0.25">
      <c r="J3274" s="2"/>
      <c r="O3274" s="2"/>
    </row>
    <row r="3275" spans="10:15" x14ac:dyDescent="0.25">
      <c r="J3275" s="2"/>
      <c r="O3275" s="2"/>
    </row>
    <row r="3276" spans="10:15" x14ac:dyDescent="0.25">
      <c r="J3276" s="2"/>
      <c r="O3276" s="2"/>
    </row>
    <row r="3277" spans="10:15" x14ac:dyDescent="0.25">
      <c r="J3277" s="2"/>
      <c r="O3277" s="2"/>
    </row>
    <row r="3278" spans="10:15" x14ac:dyDescent="0.25">
      <c r="J3278" s="2"/>
      <c r="O3278" s="2"/>
    </row>
    <row r="3279" spans="10:15" x14ac:dyDescent="0.25">
      <c r="J3279" s="2"/>
      <c r="O3279" s="2"/>
    </row>
    <row r="3280" spans="10:15" x14ac:dyDescent="0.25">
      <c r="J3280" s="2"/>
      <c r="O3280" s="2"/>
    </row>
    <row r="3281" spans="10:15" x14ac:dyDescent="0.25">
      <c r="J3281" s="2"/>
      <c r="O3281" s="2"/>
    </row>
    <row r="3282" spans="10:15" x14ac:dyDescent="0.25">
      <c r="J3282" s="2"/>
      <c r="O3282" s="2"/>
    </row>
    <row r="3283" spans="10:15" x14ac:dyDescent="0.25">
      <c r="J3283" s="2"/>
      <c r="O3283" s="2"/>
    </row>
    <row r="3284" spans="10:15" x14ac:dyDescent="0.25">
      <c r="J3284" s="2"/>
      <c r="O3284" s="2"/>
    </row>
    <row r="3285" spans="10:15" x14ac:dyDescent="0.25">
      <c r="J3285" s="2"/>
      <c r="O3285" s="2"/>
    </row>
    <row r="3286" spans="10:15" x14ac:dyDescent="0.25">
      <c r="J3286" s="2"/>
      <c r="O3286" s="2"/>
    </row>
    <row r="3287" spans="10:15" x14ac:dyDescent="0.25">
      <c r="J3287" s="2"/>
      <c r="O3287" s="2"/>
    </row>
    <row r="3288" spans="10:15" x14ac:dyDescent="0.25">
      <c r="J3288" s="2"/>
      <c r="O3288" s="2"/>
    </row>
    <row r="3289" spans="10:15" x14ac:dyDescent="0.25">
      <c r="J3289" s="2"/>
      <c r="O3289" s="2"/>
    </row>
    <row r="3290" spans="10:15" x14ac:dyDescent="0.25">
      <c r="J3290" s="2"/>
      <c r="O3290" s="2"/>
    </row>
    <row r="3291" spans="10:15" x14ac:dyDescent="0.25">
      <c r="J3291" s="2"/>
      <c r="O3291" s="2"/>
    </row>
    <row r="3292" spans="10:15" x14ac:dyDescent="0.25">
      <c r="J3292" s="2"/>
      <c r="O3292" s="2"/>
    </row>
    <row r="3293" spans="10:15" x14ac:dyDescent="0.25">
      <c r="J3293" s="2"/>
      <c r="O3293" s="2"/>
    </row>
    <row r="3294" spans="10:15" x14ac:dyDescent="0.25">
      <c r="J3294" s="2"/>
      <c r="O3294" s="2"/>
    </row>
    <row r="3295" spans="10:15" x14ac:dyDescent="0.25">
      <c r="J3295" s="2"/>
      <c r="O3295" s="2"/>
    </row>
    <row r="3296" spans="10:15" x14ac:dyDescent="0.25">
      <c r="J3296" s="2"/>
      <c r="O3296" s="2"/>
    </row>
    <row r="3297" spans="10:15" x14ac:dyDescent="0.25">
      <c r="J3297" s="2"/>
      <c r="O3297" s="2"/>
    </row>
    <row r="3298" spans="10:15" x14ac:dyDescent="0.25">
      <c r="J3298" s="2"/>
      <c r="O3298" s="2"/>
    </row>
    <row r="3299" spans="10:15" x14ac:dyDescent="0.25">
      <c r="J3299" s="2"/>
      <c r="O3299" s="2"/>
    </row>
    <row r="3300" spans="10:15" x14ac:dyDescent="0.25">
      <c r="J3300" s="2"/>
      <c r="O3300" s="2"/>
    </row>
    <row r="3301" spans="10:15" x14ac:dyDescent="0.25">
      <c r="J3301" s="2"/>
      <c r="O3301" s="2"/>
    </row>
    <row r="3302" spans="10:15" x14ac:dyDescent="0.25">
      <c r="J3302" s="2"/>
      <c r="O3302" s="2"/>
    </row>
    <row r="3303" spans="10:15" x14ac:dyDescent="0.25">
      <c r="J3303" s="2"/>
      <c r="O3303" s="2"/>
    </row>
    <row r="3304" spans="10:15" x14ac:dyDescent="0.25">
      <c r="J3304" s="2"/>
      <c r="O3304" s="2"/>
    </row>
    <row r="3305" spans="10:15" x14ac:dyDescent="0.25">
      <c r="J3305" s="2"/>
      <c r="O3305" s="2"/>
    </row>
    <row r="3306" spans="10:15" x14ac:dyDescent="0.25">
      <c r="J3306" s="2"/>
      <c r="O3306" s="2"/>
    </row>
    <row r="3307" spans="10:15" x14ac:dyDescent="0.25">
      <c r="J3307" s="2"/>
      <c r="O3307" s="2"/>
    </row>
    <row r="3308" spans="10:15" x14ac:dyDescent="0.25">
      <c r="J3308" s="2"/>
      <c r="O3308" s="2"/>
    </row>
    <row r="3309" spans="10:15" x14ac:dyDescent="0.25">
      <c r="J3309" s="2"/>
      <c r="O3309" s="2"/>
    </row>
    <row r="3310" spans="10:15" x14ac:dyDescent="0.25">
      <c r="J3310" s="2"/>
      <c r="O3310" s="2"/>
    </row>
    <row r="3311" spans="10:15" x14ac:dyDescent="0.25">
      <c r="J3311" s="2"/>
      <c r="O3311" s="2"/>
    </row>
    <row r="3312" spans="10:15" x14ac:dyDescent="0.25">
      <c r="J3312" s="2"/>
      <c r="O3312" s="2"/>
    </row>
    <row r="3313" spans="10:15" x14ac:dyDescent="0.25">
      <c r="J3313" s="2"/>
      <c r="O3313" s="2"/>
    </row>
    <row r="3314" spans="10:15" x14ac:dyDescent="0.25">
      <c r="J3314" s="2"/>
      <c r="O3314" s="2"/>
    </row>
    <row r="3315" spans="10:15" x14ac:dyDescent="0.25">
      <c r="J3315" s="2"/>
      <c r="O3315" s="2"/>
    </row>
    <row r="3316" spans="10:15" x14ac:dyDescent="0.25">
      <c r="J3316" s="2"/>
      <c r="O3316" s="2"/>
    </row>
    <row r="3317" spans="10:15" x14ac:dyDescent="0.25">
      <c r="J3317" s="2"/>
      <c r="O3317" s="2"/>
    </row>
    <row r="3318" spans="10:15" x14ac:dyDescent="0.25">
      <c r="J3318" s="2"/>
      <c r="O3318" s="2"/>
    </row>
    <row r="3319" spans="10:15" x14ac:dyDescent="0.25">
      <c r="J3319" s="2"/>
      <c r="O3319" s="2"/>
    </row>
    <row r="3320" spans="10:15" x14ac:dyDescent="0.25">
      <c r="J3320" s="2"/>
      <c r="O3320" s="2"/>
    </row>
    <row r="3321" spans="10:15" x14ac:dyDescent="0.25">
      <c r="J3321" s="2"/>
      <c r="O3321" s="2"/>
    </row>
    <row r="3322" spans="10:15" x14ac:dyDescent="0.25">
      <c r="J3322" s="2"/>
      <c r="O3322" s="2"/>
    </row>
    <row r="3323" spans="10:15" x14ac:dyDescent="0.25">
      <c r="J3323" s="2"/>
      <c r="O3323" s="2"/>
    </row>
    <row r="3324" spans="10:15" x14ac:dyDescent="0.25">
      <c r="J3324" s="2"/>
      <c r="O3324" s="2"/>
    </row>
    <row r="3325" spans="10:15" x14ac:dyDescent="0.25">
      <c r="J3325" s="2"/>
      <c r="O3325" s="2"/>
    </row>
    <row r="3326" spans="10:15" x14ac:dyDescent="0.25">
      <c r="J3326" s="2"/>
      <c r="O3326" s="2"/>
    </row>
    <row r="3327" spans="10:15" x14ac:dyDescent="0.25">
      <c r="J3327" s="2"/>
      <c r="O3327" s="2"/>
    </row>
    <row r="3328" spans="10:15" x14ac:dyDescent="0.25">
      <c r="J3328" s="2"/>
      <c r="O3328" s="2"/>
    </row>
    <row r="3329" spans="10:15" x14ac:dyDescent="0.25">
      <c r="J3329" s="2"/>
      <c r="O3329" s="2"/>
    </row>
    <row r="3330" spans="10:15" x14ac:dyDescent="0.25">
      <c r="J3330" s="2"/>
      <c r="O3330" s="2"/>
    </row>
    <row r="3331" spans="10:15" x14ac:dyDescent="0.25">
      <c r="J3331" s="2"/>
      <c r="O3331" s="2"/>
    </row>
    <row r="3332" spans="10:15" x14ac:dyDescent="0.25">
      <c r="J3332" s="2"/>
      <c r="O3332" s="2"/>
    </row>
    <row r="3333" spans="10:15" x14ac:dyDescent="0.25">
      <c r="J3333" s="2"/>
      <c r="O3333" s="2"/>
    </row>
    <row r="3334" spans="10:15" x14ac:dyDescent="0.25">
      <c r="J3334" s="2"/>
      <c r="O3334" s="2"/>
    </row>
    <row r="3335" spans="10:15" x14ac:dyDescent="0.25">
      <c r="J3335" s="2"/>
      <c r="O3335" s="2"/>
    </row>
    <row r="3336" spans="10:15" x14ac:dyDescent="0.25">
      <c r="J3336" s="2"/>
      <c r="O3336" s="2"/>
    </row>
    <row r="3337" spans="10:15" x14ac:dyDescent="0.25">
      <c r="J3337" s="2"/>
      <c r="O3337" s="2"/>
    </row>
    <row r="3338" spans="10:15" x14ac:dyDescent="0.25">
      <c r="J3338" s="2"/>
      <c r="O3338" s="2"/>
    </row>
    <row r="3339" spans="10:15" x14ac:dyDescent="0.25">
      <c r="J3339" s="2"/>
      <c r="O3339" s="2"/>
    </row>
    <row r="3340" spans="10:15" x14ac:dyDescent="0.25">
      <c r="J3340" s="2"/>
      <c r="O3340" s="2"/>
    </row>
    <row r="3341" spans="10:15" x14ac:dyDescent="0.25">
      <c r="J3341" s="2"/>
      <c r="O3341" s="2"/>
    </row>
    <row r="3342" spans="10:15" x14ac:dyDescent="0.25">
      <c r="J3342" s="2"/>
      <c r="O3342" s="2"/>
    </row>
    <row r="3343" spans="10:15" x14ac:dyDescent="0.25">
      <c r="J3343" s="2"/>
      <c r="O3343" s="2"/>
    </row>
    <row r="3344" spans="10:15" x14ac:dyDescent="0.25">
      <c r="J3344" s="2"/>
      <c r="O3344" s="2"/>
    </row>
    <row r="3345" spans="10:15" x14ac:dyDescent="0.25">
      <c r="J3345" s="2"/>
      <c r="O3345" s="2"/>
    </row>
    <row r="3346" spans="10:15" x14ac:dyDescent="0.25">
      <c r="J3346" s="2"/>
      <c r="O3346" s="2"/>
    </row>
    <row r="3347" spans="10:15" x14ac:dyDescent="0.25">
      <c r="J3347" s="2"/>
      <c r="O3347" s="2"/>
    </row>
    <row r="3348" spans="10:15" x14ac:dyDescent="0.25">
      <c r="J3348" s="2"/>
      <c r="O3348" s="2"/>
    </row>
    <row r="3349" spans="10:15" x14ac:dyDescent="0.25">
      <c r="J3349" s="2"/>
      <c r="O3349" s="2"/>
    </row>
    <row r="3350" spans="10:15" x14ac:dyDescent="0.25">
      <c r="J3350" s="2"/>
      <c r="O3350" s="2"/>
    </row>
    <row r="3351" spans="10:15" x14ac:dyDescent="0.25">
      <c r="J3351" s="2"/>
      <c r="O3351" s="2"/>
    </row>
    <row r="3352" spans="10:15" x14ac:dyDescent="0.25">
      <c r="J3352" s="2"/>
      <c r="O3352" s="2"/>
    </row>
    <row r="3353" spans="10:15" x14ac:dyDescent="0.25">
      <c r="J3353" s="2"/>
      <c r="O3353" s="2"/>
    </row>
    <row r="3354" spans="10:15" x14ac:dyDescent="0.25">
      <c r="J3354" s="2"/>
      <c r="O3354" s="2"/>
    </row>
    <row r="3355" spans="10:15" x14ac:dyDescent="0.25">
      <c r="J3355" s="2"/>
      <c r="O3355" s="2"/>
    </row>
    <row r="3356" spans="10:15" x14ac:dyDescent="0.25">
      <c r="J3356" s="2"/>
      <c r="O3356" s="2"/>
    </row>
    <row r="3357" spans="10:15" x14ac:dyDescent="0.25">
      <c r="J3357" s="2"/>
      <c r="O3357" s="2"/>
    </row>
    <row r="3358" spans="10:15" x14ac:dyDescent="0.25">
      <c r="J3358" s="2"/>
      <c r="O3358" s="2"/>
    </row>
    <row r="3359" spans="10:15" x14ac:dyDescent="0.25">
      <c r="J3359" s="2"/>
      <c r="O3359" s="2"/>
    </row>
    <row r="3360" spans="10:15" x14ac:dyDescent="0.25">
      <c r="J3360" s="2"/>
      <c r="O3360" s="2"/>
    </row>
    <row r="3361" spans="10:15" x14ac:dyDescent="0.25">
      <c r="J3361" s="2"/>
      <c r="O3361" s="2"/>
    </row>
    <row r="3362" spans="10:15" x14ac:dyDescent="0.25">
      <c r="J3362" s="2"/>
      <c r="O3362" s="2"/>
    </row>
    <row r="3363" spans="10:15" x14ac:dyDescent="0.25">
      <c r="J3363" s="2"/>
      <c r="O3363" s="2"/>
    </row>
    <row r="3364" spans="10:15" x14ac:dyDescent="0.25">
      <c r="J3364" s="2"/>
      <c r="O3364" s="2"/>
    </row>
    <row r="3365" spans="10:15" x14ac:dyDescent="0.25">
      <c r="J3365" s="2"/>
      <c r="O3365" s="2"/>
    </row>
    <row r="3366" spans="10:15" x14ac:dyDescent="0.25">
      <c r="J3366" s="2"/>
      <c r="O3366" s="2"/>
    </row>
    <row r="3367" spans="10:15" x14ac:dyDescent="0.25">
      <c r="J3367" s="2"/>
      <c r="O3367" s="2"/>
    </row>
    <row r="3368" spans="10:15" x14ac:dyDescent="0.25">
      <c r="J3368" s="2"/>
      <c r="O3368" s="2"/>
    </row>
    <row r="3369" spans="10:15" x14ac:dyDescent="0.25">
      <c r="J3369" s="2"/>
      <c r="O3369" s="2"/>
    </row>
    <row r="3370" spans="10:15" x14ac:dyDescent="0.25">
      <c r="J3370" s="2"/>
      <c r="O3370" s="2"/>
    </row>
    <row r="3371" spans="10:15" x14ac:dyDescent="0.25">
      <c r="J3371" s="2"/>
      <c r="O3371" s="2"/>
    </row>
    <row r="3372" spans="10:15" x14ac:dyDescent="0.25">
      <c r="J3372" s="2"/>
      <c r="O3372" s="2"/>
    </row>
    <row r="3373" spans="10:15" x14ac:dyDescent="0.25">
      <c r="J3373" s="2"/>
      <c r="O3373" s="2"/>
    </row>
    <row r="3374" spans="10:15" x14ac:dyDescent="0.25">
      <c r="J3374" s="2"/>
      <c r="O3374" s="2"/>
    </row>
    <row r="3375" spans="10:15" x14ac:dyDescent="0.25">
      <c r="J3375" s="2"/>
      <c r="O3375" s="2"/>
    </row>
    <row r="3376" spans="10:15" x14ac:dyDescent="0.25">
      <c r="J3376" s="2"/>
      <c r="O3376" s="2"/>
    </row>
    <row r="3377" spans="10:15" x14ac:dyDescent="0.25">
      <c r="J3377" s="2"/>
      <c r="O3377" s="2"/>
    </row>
    <row r="3378" spans="10:15" x14ac:dyDescent="0.25">
      <c r="J3378" s="2"/>
      <c r="O3378" s="2"/>
    </row>
    <row r="3379" spans="10:15" x14ac:dyDescent="0.25">
      <c r="J3379" s="2"/>
      <c r="O3379" s="2"/>
    </row>
    <row r="3380" spans="10:15" x14ac:dyDescent="0.25">
      <c r="J3380" s="2"/>
      <c r="O3380" s="2"/>
    </row>
    <row r="3381" spans="10:15" x14ac:dyDescent="0.25">
      <c r="J3381" s="2"/>
      <c r="O3381" s="2"/>
    </row>
    <row r="3382" spans="10:15" x14ac:dyDescent="0.25">
      <c r="J3382" s="2"/>
      <c r="O3382" s="2"/>
    </row>
    <row r="3383" spans="10:15" x14ac:dyDescent="0.25">
      <c r="J3383" s="2"/>
      <c r="O3383" s="2"/>
    </row>
    <row r="3384" spans="10:15" x14ac:dyDescent="0.25">
      <c r="J3384" s="2"/>
      <c r="O3384" s="2"/>
    </row>
    <row r="3385" spans="10:15" x14ac:dyDescent="0.25">
      <c r="J3385" s="2"/>
      <c r="O3385" s="2"/>
    </row>
    <row r="3386" spans="10:15" x14ac:dyDescent="0.25">
      <c r="J3386" s="2"/>
      <c r="O3386" s="2"/>
    </row>
    <row r="3387" spans="10:15" x14ac:dyDescent="0.25">
      <c r="J3387" s="2"/>
      <c r="O3387" s="2"/>
    </row>
    <row r="3388" spans="10:15" x14ac:dyDescent="0.25">
      <c r="J3388" s="2"/>
      <c r="O3388" s="2"/>
    </row>
    <row r="3389" spans="10:15" x14ac:dyDescent="0.25">
      <c r="J3389" s="2"/>
      <c r="O3389" s="2"/>
    </row>
    <row r="3390" spans="10:15" x14ac:dyDescent="0.25">
      <c r="J3390" s="2"/>
      <c r="O3390" s="2"/>
    </row>
    <row r="3391" spans="10:15" x14ac:dyDescent="0.25">
      <c r="J3391" s="2"/>
      <c r="O3391" s="2"/>
    </row>
    <row r="3392" spans="10:15" x14ac:dyDescent="0.25">
      <c r="J3392" s="2"/>
      <c r="O3392" s="2"/>
    </row>
    <row r="3393" spans="10:15" x14ac:dyDescent="0.25">
      <c r="J3393" s="2"/>
      <c r="O3393" s="2"/>
    </row>
    <row r="3394" spans="10:15" x14ac:dyDescent="0.25">
      <c r="J3394" s="2"/>
      <c r="O3394" s="2"/>
    </row>
    <row r="3395" spans="10:15" x14ac:dyDescent="0.25">
      <c r="J3395" s="2"/>
      <c r="O3395" s="2"/>
    </row>
    <row r="3396" spans="10:15" x14ac:dyDescent="0.25">
      <c r="J3396" s="2"/>
      <c r="O3396" s="2"/>
    </row>
    <row r="3397" spans="10:15" x14ac:dyDescent="0.25">
      <c r="J3397" s="2"/>
      <c r="O3397" s="2"/>
    </row>
    <row r="3398" spans="10:15" x14ac:dyDescent="0.25">
      <c r="J3398" s="2"/>
      <c r="O3398" s="2"/>
    </row>
    <row r="3399" spans="10:15" x14ac:dyDescent="0.25">
      <c r="J3399" s="2"/>
      <c r="O3399" s="2"/>
    </row>
    <row r="3400" spans="10:15" x14ac:dyDescent="0.25">
      <c r="J3400" s="2"/>
      <c r="O3400" s="2"/>
    </row>
    <row r="3401" spans="10:15" x14ac:dyDescent="0.25">
      <c r="J3401" s="2"/>
      <c r="O3401" s="2"/>
    </row>
    <row r="3402" spans="10:15" x14ac:dyDescent="0.25">
      <c r="J3402" s="2"/>
      <c r="O3402" s="2"/>
    </row>
    <row r="3403" spans="10:15" x14ac:dyDescent="0.25">
      <c r="J3403" s="2"/>
      <c r="O3403" s="2"/>
    </row>
    <row r="3404" spans="10:15" x14ac:dyDescent="0.25">
      <c r="J3404" s="2"/>
      <c r="O3404" s="2"/>
    </row>
    <row r="3405" spans="10:15" x14ac:dyDescent="0.25">
      <c r="J3405" s="2"/>
      <c r="O3405" s="2"/>
    </row>
    <row r="3406" spans="10:15" x14ac:dyDescent="0.25">
      <c r="J3406" s="2"/>
      <c r="O3406" s="2"/>
    </row>
    <row r="3407" spans="10:15" x14ac:dyDescent="0.25">
      <c r="J3407" s="2"/>
      <c r="O3407" s="2"/>
    </row>
    <row r="3408" spans="10:15" x14ac:dyDescent="0.25">
      <c r="J3408" s="2"/>
      <c r="O3408" s="2"/>
    </row>
    <row r="3409" spans="10:15" x14ac:dyDescent="0.25">
      <c r="J3409" s="2"/>
      <c r="O3409" s="2"/>
    </row>
    <row r="3410" spans="10:15" x14ac:dyDescent="0.25">
      <c r="J3410" s="2"/>
      <c r="O3410" s="2"/>
    </row>
    <row r="3411" spans="10:15" x14ac:dyDescent="0.25">
      <c r="J3411" s="2"/>
      <c r="O3411" s="2"/>
    </row>
    <row r="3412" spans="10:15" x14ac:dyDescent="0.25">
      <c r="J3412" s="2"/>
      <c r="O3412" s="2"/>
    </row>
    <row r="3413" spans="10:15" x14ac:dyDescent="0.25">
      <c r="J3413" s="2"/>
      <c r="O3413" s="2"/>
    </row>
    <row r="3414" spans="10:15" x14ac:dyDescent="0.25">
      <c r="J3414" s="2"/>
      <c r="O3414" s="2"/>
    </row>
    <row r="3415" spans="10:15" x14ac:dyDescent="0.25">
      <c r="J3415" s="2"/>
      <c r="O3415" s="2"/>
    </row>
    <row r="3416" spans="10:15" x14ac:dyDescent="0.25">
      <c r="J3416" s="2"/>
      <c r="O3416" s="2"/>
    </row>
    <row r="3417" spans="10:15" x14ac:dyDescent="0.25">
      <c r="J3417" s="2"/>
      <c r="O3417" s="2"/>
    </row>
    <row r="3418" spans="10:15" x14ac:dyDescent="0.25">
      <c r="J3418" s="2"/>
      <c r="O3418" s="2"/>
    </row>
    <row r="3419" spans="10:15" x14ac:dyDescent="0.25">
      <c r="J3419" s="2"/>
      <c r="O3419" s="2"/>
    </row>
    <row r="3420" spans="10:15" x14ac:dyDescent="0.25">
      <c r="J3420" s="2"/>
      <c r="O3420" s="2"/>
    </row>
    <row r="3421" spans="10:15" x14ac:dyDescent="0.25">
      <c r="J3421" s="2"/>
      <c r="O3421" s="2"/>
    </row>
    <row r="3422" spans="10:15" x14ac:dyDescent="0.25">
      <c r="J3422" s="2"/>
      <c r="O3422" s="2"/>
    </row>
    <row r="3423" spans="10:15" x14ac:dyDescent="0.25">
      <c r="J3423" s="2"/>
      <c r="O3423" s="2"/>
    </row>
    <row r="3424" spans="10:15" x14ac:dyDescent="0.25">
      <c r="J3424" s="2"/>
      <c r="O3424" s="2"/>
    </row>
    <row r="3425" spans="10:15" x14ac:dyDescent="0.25">
      <c r="J3425" s="2"/>
      <c r="O3425" s="2"/>
    </row>
    <row r="3426" spans="10:15" x14ac:dyDescent="0.25">
      <c r="J3426" s="2"/>
      <c r="O3426" s="2"/>
    </row>
    <row r="3427" spans="10:15" x14ac:dyDescent="0.25">
      <c r="J3427" s="2"/>
      <c r="O3427" s="2"/>
    </row>
    <row r="3428" spans="10:15" x14ac:dyDescent="0.25">
      <c r="J3428" s="2"/>
      <c r="O3428" s="2"/>
    </row>
    <row r="3429" spans="10:15" x14ac:dyDescent="0.25">
      <c r="J3429" s="2"/>
      <c r="O3429" s="2"/>
    </row>
    <row r="3430" spans="10:15" x14ac:dyDescent="0.25">
      <c r="J3430" s="2"/>
      <c r="O3430" s="2"/>
    </row>
    <row r="3431" spans="10:15" x14ac:dyDescent="0.25">
      <c r="J3431" s="2"/>
      <c r="O3431" s="2"/>
    </row>
    <row r="3432" spans="10:15" x14ac:dyDescent="0.25">
      <c r="J3432" s="2"/>
      <c r="O3432" s="2"/>
    </row>
    <row r="3433" spans="10:15" x14ac:dyDescent="0.25">
      <c r="J3433" s="2"/>
      <c r="O3433" s="2"/>
    </row>
    <row r="3434" spans="10:15" x14ac:dyDescent="0.25">
      <c r="J3434" s="2"/>
      <c r="O3434" s="2"/>
    </row>
    <row r="3435" spans="10:15" x14ac:dyDescent="0.25">
      <c r="J3435" s="2"/>
      <c r="O3435" s="2"/>
    </row>
    <row r="3436" spans="10:15" x14ac:dyDescent="0.25">
      <c r="J3436" s="2"/>
      <c r="O3436" s="2"/>
    </row>
    <row r="3437" spans="10:15" x14ac:dyDescent="0.25">
      <c r="J3437" s="2"/>
      <c r="O3437" s="2"/>
    </row>
    <row r="3438" spans="10:15" x14ac:dyDescent="0.25">
      <c r="J3438" s="2"/>
      <c r="O3438" s="2"/>
    </row>
    <row r="3439" spans="10:15" x14ac:dyDescent="0.25">
      <c r="J3439" s="2"/>
      <c r="O3439" s="2"/>
    </row>
    <row r="3440" spans="10:15" x14ac:dyDescent="0.25">
      <c r="J3440" s="2"/>
      <c r="O3440" s="2"/>
    </row>
    <row r="3441" spans="10:15" x14ac:dyDescent="0.25">
      <c r="J3441" s="2"/>
      <c r="O3441" s="2"/>
    </row>
    <row r="3442" spans="10:15" x14ac:dyDescent="0.25">
      <c r="J3442" s="2"/>
      <c r="O3442" s="2"/>
    </row>
    <row r="3443" spans="10:15" x14ac:dyDescent="0.25">
      <c r="J3443" s="2"/>
      <c r="O3443" s="2"/>
    </row>
    <row r="3444" spans="10:15" x14ac:dyDescent="0.25">
      <c r="J3444" s="2"/>
      <c r="O3444" s="2"/>
    </row>
    <row r="3445" spans="10:15" x14ac:dyDescent="0.25">
      <c r="J3445" s="2"/>
      <c r="O3445" s="2"/>
    </row>
    <row r="3446" spans="10:15" x14ac:dyDescent="0.25">
      <c r="J3446" s="2"/>
      <c r="O3446" s="2"/>
    </row>
    <row r="3447" spans="10:15" x14ac:dyDescent="0.25">
      <c r="J3447" s="2"/>
      <c r="O3447" s="2"/>
    </row>
    <row r="3448" spans="10:15" x14ac:dyDescent="0.25">
      <c r="J3448" s="2"/>
      <c r="O3448" s="2"/>
    </row>
    <row r="3449" spans="10:15" x14ac:dyDescent="0.25">
      <c r="J3449" s="2"/>
      <c r="O3449" s="2"/>
    </row>
    <row r="3450" spans="10:15" x14ac:dyDescent="0.25">
      <c r="J3450" s="2"/>
      <c r="O3450" s="2"/>
    </row>
    <row r="3451" spans="10:15" x14ac:dyDescent="0.25">
      <c r="J3451" s="2"/>
      <c r="O3451" s="2"/>
    </row>
    <row r="3452" spans="10:15" x14ac:dyDescent="0.25">
      <c r="J3452" s="2"/>
      <c r="O3452" s="2"/>
    </row>
    <row r="3453" spans="10:15" x14ac:dyDescent="0.25">
      <c r="J3453" s="2"/>
      <c r="O3453" s="2"/>
    </row>
    <row r="3454" spans="10:15" x14ac:dyDescent="0.25">
      <c r="J3454" s="2"/>
      <c r="O3454" s="2"/>
    </row>
    <row r="3455" spans="10:15" x14ac:dyDescent="0.25">
      <c r="J3455" s="2"/>
      <c r="O3455" s="2"/>
    </row>
    <row r="3456" spans="10:15" x14ac:dyDescent="0.25">
      <c r="J3456" s="2"/>
      <c r="O3456" s="2"/>
    </row>
    <row r="3457" spans="10:15" x14ac:dyDescent="0.25">
      <c r="J3457" s="2"/>
      <c r="O3457" s="2"/>
    </row>
    <row r="3458" spans="10:15" x14ac:dyDescent="0.25">
      <c r="J3458" s="2"/>
      <c r="O3458" s="2"/>
    </row>
    <row r="3459" spans="10:15" x14ac:dyDescent="0.25">
      <c r="J3459" s="2"/>
      <c r="O3459" s="2"/>
    </row>
    <row r="3460" spans="10:15" x14ac:dyDescent="0.25">
      <c r="J3460" s="2"/>
      <c r="O3460" s="2"/>
    </row>
    <row r="3461" spans="10:15" x14ac:dyDescent="0.25">
      <c r="J3461" s="2"/>
      <c r="O3461" s="2"/>
    </row>
    <row r="3462" spans="10:15" x14ac:dyDescent="0.25">
      <c r="J3462" s="2"/>
      <c r="O3462" s="2"/>
    </row>
    <row r="3463" spans="10:15" x14ac:dyDescent="0.25">
      <c r="J3463" s="2"/>
      <c r="O3463" s="2"/>
    </row>
    <row r="3464" spans="10:15" x14ac:dyDescent="0.25">
      <c r="J3464" s="2"/>
      <c r="O3464" s="2"/>
    </row>
    <row r="3465" spans="10:15" x14ac:dyDescent="0.25">
      <c r="J3465" s="2"/>
      <c r="O3465" s="2"/>
    </row>
    <row r="3466" spans="10:15" x14ac:dyDescent="0.25">
      <c r="J3466" s="2"/>
      <c r="O3466" s="2"/>
    </row>
    <row r="3467" spans="10:15" x14ac:dyDescent="0.25">
      <c r="J3467" s="2"/>
      <c r="O3467" s="2"/>
    </row>
    <row r="3468" spans="10:15" x14ac:dyDescent="0.25">
      <c r="J3468" s="2"/>
      <c r="O3468" s="2"/>
    </row>
    <row r="3469" spans="10:15" x14ac:dyDescent="0.25">
      <c r="J3469" s="2"/>
      <c r="O3469" s="2"/>
    </row>
    <row r="3470" spans="10:15" x14ac:dyDescent="0.25">
      <c r="J3470" s="2"/>
      <c r="O3470" s="2"/>
    </row>
    <row r="3471" spans="10:15" x14ac:dyDescent="0.25">
      <c r="J3471" s="2"/>
      <c r="O3471" s="2"/>
    </row>
    <row r="3472" spans="10:15" x14ac:dyDescent="0.25">
      <c r="J3472" s="2"/>
      <c r="O3472" s="2"/>
    </row>
    <row r="3473" spans="10:15" x14ac:dyDescent="0.25">
      <c r="J3473" s="2"/>
      <c r="O3473" s="2"/>
    </row>
    <row r="3474" spans="10:15" x14ac:dyDescent="0.25">
      <c r="J3474" s="2"/>
      <c r="O3474" s="2"/>
    </row>
    <row r="3475" spans="10:15" x14ac:dyDescent="0.25">
      <c r="J3475" s="2"/>
      <c r="O3475" s="2"/>
    </row>
    <row r="3476" spans="10:15" x14ac:dyDescent="0.25">
      <c r="J3476" s="2"/>
      <c r="O3476" s="2"/>
    </row>
    <row r="3477" spans="10:15" x14ac:dyDescent="0.25">
      <c r="J3477" s="2"/>
      <c r="O3477" s="2"/>
    </row>
    <row r="3478" spans="10:15" x14ac:dyDescent="0.25">
      <c r="J3478" s="2"/>
      <c r="O3478" s="2"/>
    </row>
    <row r="3479" spans="10:15" x14ac:dyDescent="0.25">
      <c r="J3479" s="2"/>
      <c r="O3479" s="2"/>
    </row>
    <row r="3480" spans="10:15" x14ac:dyDescent="0.25">
      <c r="J3480" s="2"/>
      <c r="O3480" s="2"/>
    </row>
    <row r="3481" spans="10:15" x14ac:dyDescent="0.25">
      <c r="J3481" s="2"/>
      <c r="O3481" s="2"/>
    </row>
    <row r="3482" spans="10:15" x14ac:dyDescent="0.25">
      <c r="J3482" s="2"/>
      <c r="O3482" s="2"/>
    </row>
    <row r="3483" spans="10:15" x14ac:dyDescent="0.25">
      <c r="J3483" s="2"/>
      <c r="O3483" s="2"/>
    </row>
    <row r="3484" spans="10:15" x14ac:dyDescent="0.25">
      <c r="J3484" s="2"/>
      <c r="O3484" s="2"/>
    </row>
    <row r="3485" spans="10:15" x14ac:dyDescent="0.25">
      <c r="J3485" s="2"/>
      <c r="O3485" s="2"/>
    </row>
    <row r="3486" spans="10:15" x14ac:dyDescent="0.25">
      <c r="J3486" s="2"/>
      <c r="O3486" s="2"/>
    </row>
    <row r="3487" spans="10:15" x14ac:dyDescent="0.25">
      <c r="J3487" s="2"/>
      <c r="O3487" s="2"/>
    </row>
    <row r="3488" spans="10:15" x14ac:dyDescent="0.25">
      <c r="J3488" s="2"/>
      <c r="O3488" s="2"/>
    </row>
    <row r="3489" spans="10:15" x14ac:dyDescent="0.25">
      <c r="J3489" s="2"/>
      <c r="O3489" s="2"/>
    </row>
    <row r="3490" spans="10:15" x14ac:dyDescent="0.25">
      <c r="J3490" s="2"/>
      <c r="O3490" s="2"/>
    </row>
    <row r="3491" spans="10:15" x14ac:dyDescent="0.25">
      <c r="J3491" s="2"/>
      <c r="O3491" s="2"/>
    </row>
    <row r="3492" spans="10:15" x14ac:dyDescent="0.25">
      <c r="J3492" s="2"/>
      <c r="O3492" s="2"/>
    </row>
    <row r="3493" spans="10:15" x14ac:dyDescent="0.25">
      <c r="J3493" s="2"/>
      <c r="O3493" s="2"/>
    </row>
    <row r="3494" spans="10:15" x14ac:dyDescent="0.25">
      <c r="J3494" s="2"/>
      <c r="O3494" s="2"/>
    </row>
    <row r="3495" spans="10:15" x14ac:dyDescent="0.25">
      <c r="J3495" s="2"/>
      <c r="O3495" s="2"/>
    </row>
    <row r="3496" spans="10:15" x14ac:dyDescent="0.25">
      <c r="J3496" s="2"/>
      <c r="O3496" s="2"/>
    </row>
    <row r="3497" spans="10:15" x14ac:dyDescent="0.25">
      <c r="J3497" s="2"/>
      <c r="O3497" s="2"/>
    </row>
    <row r="3498" spans="10:15" x14ac:dyDescent="0.25">
      <c r="J3498" s="2"/>
      <c r="O3498" s="2"/>
    </row>
    <row r="3499" spans="10:15" x14ac:dyDescent="0.25">
      <c r="J3499" s="2"/>
      <c r="O3499" s="2"/>
    </row>
    <row r="3500" spans="10:15" x14ac:dyDescent="0.25">
      <c r="J3500" s="2"/>
      <c r="O3500" s="2"/>
    </row>
    <row r="3501" spans="10:15" x14ac:dyDescent="0.25">
      <c r="J3501" s="2"/>
      <c r="O3501" s="2"/>
    </row>
    <row r="3502" spans="10:15" x14ac:dyDescent="0.25">
      <c r="J3502" s="2"/>
      <c r="O3502" s="2"/>
    </row>
    <row r="3503" spans="10:15" x14ac:dyDescent="0.25">
      <c r="J3503" s="2"/>
      <c r="O3503" s="2"/>
    </row>
    <row r="3504" spans="10:15" x14ac:dyDescent="0.25">
      <c r="J3504" s="2"/>
      <c r="O3504" s="2"/>
    </row>
    <row r="3505" spans="10:15" x14ac:dyDescent="0.25">
      <c r="J3505" s="2"/>
      <c r="O3505" s="2"/>
    </row>
    <row r="3506" spans="10:15" x14ac:dyDescent="0.25">
      <c r="J3506" s="2"/>
      <c r="O3506" s="2"/>
    </row>
    <row r="3507" spans="10:15" x14ac:dyDescent="0.25">
      <c r="J3507" s="2"/>
      <c r="O3507" s="2"/>
    </row>
    <row r="3508" spans="10:15" x14ac:dyDescent="0.25">
      <c r="J3508" s="2"/>
      <c r="O3508" s="2"/>
    </row>
    <row r="3509" spans="10:15" x14ac:dyDescent="0.25">
      <c r="J3509" s="2"/>
      <c r="O3509" s="2"/>
    </row>
    <row r="3510" spans="10:15" x14ac:dyDescent="0.25">
      <c r="J3510" s="2"/>
      <c r="O3510" s="2"/>
    </row>
    <row r="3511" spans="10:15" x14ac:dyDescent="0.25">
      <c r="J3511" s="2"/>
      <c r="O3511" s="2"/>
    </row>
    <row r="3512" spans="10:15" x14ac:dyDescent="0.25">
      <c r="J3512" s="2"/>
      <c r="O3512" s="2"/>
    </row>
    <row r="3513" spans="10:15" x14ac:dyDescent="0.25">
      <c r="J3513" s="2"/>
      <c r="O3513" s="2"/>
    </row>
    <row r="3514" spans="10:15" x14ac:dyDescent="0.25">
      <c r="J3514" s="2"/>
      <c r="O3514" s="2"/>
    </row>
    <row r="3515" spans="10:15" x14ac:dyDescent="0.25">
      <c r="J3515" s="2"/>
      <c r="O3515" s="2"/>
    </row>
    <row r="3516" spans="10:15" x14ac:dyDescent="0.25">
      <c r="J3516" s="2"/>
      <c r="O3516" s="2"/>
    </row>
    <row r="3517" spans="10:15" x14ac:dyDescent="0.25">
      <c r="J3517" s="2"/>
      <c r="O3517" s="2"/>
    </row>
    <row r="3518" spans="10:15" x14ac:dyDescent="0.25">
      <c r="J3518" s="2"/>
      <c r="O3518" s="2"/>
    </row>
    <row r="3519" spans="10:15" x14ac:dyDescent="0.25">
      <c r="J3519" s="2"/>
      <c r="O3519" s="2"/>
    </row>
    <row r="3520" spans="10:15" x14ac:dyDescent="0.25">
      <c r="J3520" s="2"/>
      <c r="O3520" s="2"/>
    </row>
    <row r="3521" spans="10:15" x14ac:dyDescent="0.25">
      <c r="J3521" s="2"/>
      <c r="O3521" s="2"/>
    </row>
    <row r="3522" spans="10:15" x14ac:dyDescent="0.25">
      <c r="J3522" s="2"/>
      <c r="O3522" s="2"/>
    </row>
    <row r="3523" spans="10:15" x14ac:dyDescent="0.25">
      <c r="J3523" s="2"/>
      <c r="O3523" s="2"/>
    </row>
    <row r="3524" spans="10:15" x14ac:dyDescent="0.25">
      <c r="J3524" s="2"/>
      <c r="O3524" s="2"/>
    </row>
    <row r="3525" spans="10:15" x14ac:dyDescent="0.25">
      <c r="J3525" s="2"/>
      <c r="O3525" s="2"/>
    </row>
    <row r="3526" spans="10:15" x14ac:dyDescent="0.25">
      <c r="J3526" s="2"/>
      <c r="O3526" s="2"/>
    </row>
    <row r="3527" spans="10:15" x14ac:dyDescent="0.25">
      <c r="J3527" s="2"/>
      <c r="O3527" s="2"/>
    </row>
    <row r="3528" spans="10:15" x14ac:dyDescent="0.25">
      <c r="J3528" s="2"/>
      <c r="O3528" s="2"/>
    </row>
    <row r="3529" spans="10:15" x14ac:dyDescent="0.25">
      <c r="J3529" s="2"/>
      <c r="O3529" s="2"/>
    </row>
    <row r="3530" spans="10:15" x14ac:dyDescent="0.25">
      <c r="J3530" s="2"/>
      <c r="O3530" s="2"/>
    </row>
    <row r="3531" spans="10:15" x14ac:dyDescent="0.25">
      <c r="J3531" s="2"/>
      <c r="O3531" s="2"/>
    </row>
    <row r="3532" spans="10:15" x14ac:dyDescent="0.25">
      <c r="J3532" s="2"/>
      <c r="O3532" s="2"/>
    </row>
    <row r="3533" spans="10:15" x14ac:dyDescent="0.25">
      <c r="J3533" s="2"/>
      <c r="O3533" s="2"/>
    </row>
    <row r="3534" spans="10:15" x14ac:dyDescent="0.25">
      <c r="J3534" s="2"/>
      <c r="O3534" s="2"/>
    </row>
    <row r="3535" spans="10:15" x14ac:dyDescent="0.25">
      <c r="J3535" s="2"/>
      <c r="O3535" s="2"/>
    </row>
    <row r="3536" spans="10:15" x14ac:dyDescent="0.25">
      <c r="J3536" s="2"/>
      <c r="O3536" s="2"/>
    </row>
    <row r="3537" spans="10:15" x14ac:dyDescent="0.25">
      <c r="J3537" s="2"/>
      <c r="O3537" s="2"/>
    </row>
    <row r="3538" spans="10:15" x14ac:dyDescent="0.25">
      <c r="J3538" s="2"/>
      <c r="O3538" s="2"/>
    </row>
    <row r="3539" spans="10:15" x14ac:dyDescent="0.25">
      <c r="J3539" s="2"/>
      <c r="O3539" s="2"/>
    </row>
    <row r="3540" spans="10:15" x14ac:dyDescent="0.25">
      <c r="J3540" s="2"/>
      <c r="O3540" s="2"/>
    </row>
    <row r="3541" spans="10:15" x14ac:dyDescent="0.25">
      <c r="J3541" s="2"/>
      <c r="O3541" s="2"/>
    </row>
    <row r="3542" spans="10:15" x14ac:dyDescent="0.25">
      <c r="J3542" s="2"/>
      <c r="O3542" s="2"/>
    </row>
    <row r="3543" spans="10:15" x14ac:dyDescent="0.25">
      <c r="J3543" s="2"/>
      <c r="O3543" s="2"/>
    </row>
    <row r="3544" spans="10:15" x14ac:dyDescent="0.25">
      <c r="J3544" s="2"/>
      <c r="O3544" s="2"/>
    </row>
    <row r="3545" spans="10:15" x14ac:dyDescent="0.25">
      <c r="J3545" s="2"/>
      <c r="O3545" s="2"/>
    </row>
    <row r="3546" spans="10:15" x14ac:dyDescent="0.25">
      <c r="J3546" s="2"/>
      <c r="O3546" s="2"/>
    </row>
    <row r="3547" spans="10:15" x14ac:dyDescent="0.25">
      <c r="J3547" s="2"/>
      <c r="O3547" s="2"/>
    </row>
    <row r="3548" spans="10:15" x14ac:dyDescent="0.25">
      <c r="J3548" s="2"/>
      <c r="O3548" s="2"/>
    </row>
    <row r="3549" spans="10:15" x14ac:dyDescent="0.25">
      <c r="J3549" s="2"/>
      <c r="O3549" s="2"/>
    </row>
    <row r="3550" spans="10:15" x14ac:dyDescent="0.25">
      <c r="J3550" s="2"/>
      <c r="O3550" s="2"/>
    </row>
    <row r="3551" spans="10:15" x14ac:dyDescent="0.25">
      <c r="J3551" s="2"/>
      <c r="O3551" s="2"/>
    </row>
    <row r="3552" spans="10:15" x14ac:dyDescent="0.25">
      <c r="J3552" s="2"/>
      <c r="O3552" s="2"/>
    </row>
    <row r="3553" spans="10:15" x14ac:dyDescent="0.25">
      <c r="J3553" s="2"/>
      <c r="O3553" s="2"/>
    </row>
    <row r="3554" spans="10:15" x14ac:dyDescent="0.25">
      <c r="J3554" s="2"/>
      <c r="O3554" s="2"/>
    </row>
    <row r="3555" spans="10:15" x14ac:dyDescent="0.25">
      <c r="J3555" s="2"/>
      <c r="O3555" s="2"/>
    </row>
    <row r="3556" spans="10:15" x14ac:dyDescent="0.25">
      <c r="J3556" s="2"/>
      <c r="O3556" s="2"/>
    </row>
    <row r="3557" spans="10:15" x14ac:dyDescent="0.25">
      <c r="J3557" s="2"/>
      <c r="O3557" s="2"/>
    </row>
    <row r="3558" spans="10:15" x14ac:dyDescent="0.25">
      <c r="J3558" s="2"/>
      <c r="O3558" s="2"/>
    </row>
    <row r="3559" spans="10:15" x14ac:dyDescent="0.25">
      <c r="J3559" s="2"/>
      <c r="O3559" s="2"/>
    </row>
    <row r="3560" spans="10:15" x14ac:dyDescent="0.25">
      <c r="J3560" s="2"/>
      <c r="O3560" s="2"/>
    </row>
    <row r="3561" spans="10:15" x14ac:dyDescent="0.25">
      <c r="J3561" s="2"/>
      <c r="O3561" s="2"/>
    </row>
    <row r="3562" spans="10:15" x14ac:dyDescent="0.25">
      <c r="J3562" s="2"/>
      <c r="O3562" s="2"/>
    </row>
    <row r="3563" spans="10:15" x14ac:dyDescent="0.25">
      <c r="J3563" s="2"/>
      <c r="O3563" s="2"/>
    </row>
    <row r="3564" spans="10:15" x14ac:dyDescent="0.25">
      <c r="J3564" s="2"/>
      <c r="O3564" s="2"/>
    </row>
    <row r="3565" spans="10:15" x14ac:dyDescent="0.25">
      <c r="J3565" s="2"/>
      <c r="O3565" s="2"/>
    </row>
    <row r="3566" spans="10:15" x14ac:dyDescent="0.25">
      <c r="J3566" s="2"/>
      <c r="O3566" s="2"/>
    </row>
    <row r="3567" spans="10:15" x14ac:dyDescent="0.25">
      <c r="J3567" s="2"/>
      <c r="O3567" s="2"/>
    </row>
    <row r="3568" spans="10:15" x14ac:dyDescent="0.25">
      <c r="J3568" s="2"/>
      <c r="O3568" s="2"/>
    </row>
    <row r="3569" spans="10:15" x14ac:dyDescent="0.25">
      <c r="J3569" s="2"/>
      <c r="O3569" s="2"/>
    </row>
    <row r="3570" spans="10:15" x14ac:dyDescent="0.25">
      <c r="J3570" s="2"/>
      <c r="O3570" s="2"/>
    </row>
    <row r="3571" spans="10:15" x14ac:dyDescent="0.25">
      <c r="J3571" s="2"/>
      <c r="O3571" s="2"/>
    </row>
    <row r="3572" spans="10:15" x14ac:dyDescent="0.25">
      <c r="J3572" s="2"/>
      <c r="O3572" s="2"/>
    </row>
    <row r="3573" spans="10:15" x14ac:dyDescent="0.25">
      <c r="J3573" s="2"/>
      <c r="O3573" s="2"/>
    </row>
    <row r="3574" spans="10:15" x14ac:dyDescent="0.25">
      <c r="J3574" s="2"/>
      <c r="O3574" s="2"/>
    </row>
    <row r="3575" spans="10:15" x14ac:dyDescent="0.25">
      <c r="J3575" s="2"/>
      <c r="O3575" s="2"/>
    </row>
    <row r="3576" spans="10:15" x14ac:dyDescent="0.25">
      <c r="J3576" s="2"/>
      <c r="O3576" s="2"/>
    </row>
    <row r="3577" spans="10:15" x14ac:dyDescent="0.25">
      <c r="J3577" s="2"/>
      <c r="O3577" s="2"/>
    </row>
    <row r="3578" spans="10:15" x14ac:dyDescent="0.25">
      <c r="J3578" s="2"/>
      <c r="O3578" s="2"/>
    </row>
    <row r="3579" spans="10:15" x14ac:dyDescent="0.25">
      <c r="J3579" s="2"/>
      <c r="O3579" s="2"/>
    </row>
    <row r="3580" spans="10:15" x14ac:dyDescent="0.25">
      <c r="J3580" s="2"/>
      <c r="O3580" s="2"/>
    </row>
    <row r="3581" spans="10:15" x14ac:dyDescent="0.25">
      <c r="J3581" s="2"/>
      <c r="O3581" s="2"/>
    </row>
    <row r="3582" spans="10:15" x14ac:dyDescent="0.25">
      <c r="J3582" s="2"/>
      <c r="O3582" s="2"/>
    </row>
    <row r="3583" spans="10:15" x14ac:dyDescent="0.25">
      <c r="J3583" s="2"/>
      <c r="O3583" s="2"/>
    </row>
    <row r="3584" spans="10:15" x14ac:dyDescent="0.25">
      <c r="J3584" s="2"/>
      <c r="O3584" s="2"/>
    </row>
    <row r="3585" spans="10:15" x14ac:dyDescent="0.25">
      <c r="J3585" s="2"/>
      <c r="O3585" s="2"/>
    </row>
    <row r="3586" spans="10:15" x14ac:dyDescent="0.25">
      <c r="J3586" s="2"/>
      <c r="O3586" s="2"/>
    </row>
    <row r="3587" spans="10:15" x14ac:dyDescent="0.25">
      <c r="J3587" s="2"/>
      <c r="O3587" s="2"/>
    </row>
    <row r="3588" spans="10:15" x14ac:dyDescent="0.25">
      <c r="J3588" s="2"/>
      <c r="O3588" s="2"/>
    </row>
    <row r="3589" spans="10:15" x14ac:dyDescent="0.25">
      <c r="J3589" s="2"/>
      <c r="O3589" s="2"/>
    </row>
    <row r="3590" spans="10:15" x14ac:dyDescent="0.25">
      <c r="J3590" s="2"/>
      <c r="O3590" s="2"/>
    </row>
    <row r="3591" spans="10:15" x14ac:dyDescent="0.25">
      <c r="J3591" s="2"/>
      <c r="O3591" s="2"/>
    </row>
    <row r="3592" spans="10:15" x14ac:dyDescent="0.25">
      <c r="J3592" s="2"/>
      <c r="O3592" s="2"/>
    </row>
    <row r="3593" spans="10:15" x14ac:dyDescent="0.25">
      <c r="J3593" s="2"/>
      <c r="O3593" s="2"/>
    </row>
    <row r="3594" spans="10:15" x14ac:dyDescent="0.25">
      <c r="J3594" s="2"/>
      <c r="O3594" s="2"/>
    </row>
    <row r="3595" spans="10:15" x14ac:dyDescent="0.25">
      <c r="J3595" s="2"/>
      <c r="O3595" s="2"/>
    </row>
    <row r="3596" spans="10:15" x14ac:dyDescent="0.25">
      <c r="J3596" s="2"/>
      <c r="O3596" s="2"/>
    </row>
    <row r="3597" spans="10:15" x14ac:dyDescent="0.25">
      <c r="J3597" s="2"/>
      <c r="O3597" s="2"/>
    </row>
    <row r="3598" spans="10:15" x14ac:dyDescent="0.25">
      <c r="J3598" s="2"/>
      <c r="O3598" s="2"/>
    </row>
    <row r="3599" spans="10:15" x14ac:dyDescent="0.25">
      <c r="J3599" s="2"/>
      <c r="O3599" s="2"/>
    </row>
    <row r="3600" spans="10:15" x14ac:dyDescent="0.25">
      <c r="J3600" s="2"/>
      <c r="O3600" s="2"/>
    </row>
    <row r="3601" spans="10:15" x14ac:dyDescent="0.25">
      <c r="J3601" s="2"/>
      <c r="O3601" s="2"/>
    </row>
    <row r="3602" spans="10:15" x14ac:dyDescent="0.25">
      <c r="J3602" s="2"/>
      <c r="O3602" s="2"/>
    </row>
    <row r="3603" spans="10:15" x14ac:dyDescent="0.25">
      <c r="J3603" s="2"/>
      <c r="O3603" s="2"/>
    </row>
    <row r="3604" spans="10:15" x14ac:dyDescent="0.25">
      <c r="J3604" s="2"/>
      <c r="O3604" s="2"/>
    </row>
    <row r="3605" spans="10:15" x14ac:dyDescent="0.25">
      <c r="J3605" s="2"/>
      <c r="O3605" s="2"/>
    </row>
    <row r="3606" spans="10:15" x14ac:dyDescent="0.25">
      <c r="J3606" s="2"/>
      <c r="O3606" s="2"/>
    </row>
    <row r="3607" spans="10:15" x14ac:dyDescent="0.25">
      <c r="J3607" s="2"/>
      <c r="O3607" s="2"/>
    </row>
    <row r="3608" spans="10:15" x14ac:dyDescent="0.25">
      <c r="J3608" s="2"/>
      <c r="O3608" s="2"/>
    </row>
    <row r="3609" spans="10:15" x14ac:dyDescent="0.25">
      <c r="J3609" s="2"/>
      <c r="O3609" s="2"/>
    </row>
    <row r="3610" spans="10:15" x14ac:dyDescent="0.25">
      <c r="J3610" s="2"/>
      <c r="O3610" s="2"/>
    </row>
    <row r="3611" spans="10:15" x14ac:dyDescent="0.25">
      <c r="J3611" s="2"/>
      <c r="O3611" s="2"/>
    </row>
    <row r="3612" spans="10:15" x14ac:dyDescent="0.25">
      <c r="J3612" s="2"/>
      <c r="O3612" s="2"/>
    </row>
    <row r="3613" spans="10:15" x14ac:dyDescent="0.25">
      <c r="J3613" s="2"/>
      <c r="O3613" s="2"/>
    </row>
    <row r="3614" spans="10:15" x14ac:dyDescent="0.25">
      <c r="J3614" s="2"/>
      <c r="O3614" s="2"/>
    </row>
    <row r="3615" spans="10:15" x14ac:dyDescent="0.25">
      <c r="J3615" s="2"/>
      <c r="O3615" s="2"/>
    </row>
    <row r="3616" spans="10:15" x14ac:dyDescent="0.25">
      <c r="J3616" s="2"/>
      <c r="O3616" s="2"/>
    </row>
    <row r="3617" spans="10:15" x14ac:dyDescent="0.25">
      <c r="J3617" s="2"/>
      <c r="O3617" s="2"/>
    </row>
    <row r="3618" spans="10:15" x14ac:dyDescent="0.25">
      <c r="J3618" s="2"/>
      <c r="O3618" s="2"/>
    </row>
    <row r="3619" spans="10:15" x14ac:dyDescent="0.25">
      <c r="J3619" s="2"/>
      <c r="O3619" s="2"/>
    </row>
    <row r="3620" spans="10:15" x14ac:dyDescent="0.25">
      <c r="J3620" s="2"/>
      <c r="O3620" s="2"/>
    </row>
    <row r="3621" spans="10:15" x14ac:dyDescent="0.25">
      <c r="J3621" s="2"/>
      <c r="O3621" s="2"/>
    </row>
    <row r="3622" spans="10:15" x14ac:dyDescent="0.25">
      <c r="J3622" s="2"/>
      <c r="O3622" s="2"/>
    </row>
    <row r="3623" spans="10:15" x14ac:dyDescent="0.25">
      <c r="J3623" s="2"/>
      <c r="O3623" s="2"/>
    </row>
    <row r="3624" spans="10:15" x14ac:dyDescent="0.25">
      <c r="J3624" s="2"/>
      <c r="O3624" s="2"/>
    </row>
    <row r="3625" spans="10:15" x14ac:dyDescent="0.25">
      <c r="J3625" s="2"/>
      <c r="O3625" s="2"/>
    </row>
    <row r="3626" spans="10:15" x14ac:dyDescent="0.25">
      <c r="J3626" s="2"/>
      <c r="O3626" s="2"/>
    </row>
    <row r="3627" spans="10:15" x14ac:dyDescent="0.25">
      <c r="J3627" s="2"/>
      <c r="O3627" s="2"/>
    </row>
    <row r="3628" spans="10:15" x14ac:dyDescent="0.25">
      <c r="J3628" s="2"/>
      <c r="O3628" s="2"/>
    </row>
    <row r="3629" spans="10:15" x14ac:dyDescent="0.25">
      <c r="J3629" s="2"/>
      <c r="O3629" s="2"/>
    </row>
    <row r="3630" spans="10:15" x14ac:dyDescent="0.25">
      <c r="J3630" s="2"/>
      <c r="O3630" s="2"/>
    </row>
    <row r="3631" spans="10:15" x14ac:dyDescent="0.25">
      <c r="J3631" s="2"/>
      <c r="O3631" s="2"/>
    </row>
    <row r="3632" spans="10:15" x14ac:dyDescent="0.25">
      <c r="J3632" s="2"/>
      <c r="O3632" s="2"/>
    </row>
    <row r="3633" spans="10:15" x14ac:dyDescent="0.25">
      <c r="J3633" s="2"/>
      <c r="O3633" s="2"/>
    </row>
    <row r="3634" spans="10:15" x14ac:dyDescent="0.25">
      <c r="J3634" s="2"/>
      <c r="O3634" s="2"/>
    </row>
    <row r="3635" spans="10:15" x14ac:dyDescent="0.25">
      <c r="J3635" s="2"/>
      <c r="O3635" s="2"/>
    </row>
    <row r="3636" spans="10:15" x14ac:dyDescent="0.25">
      <c r="J3636" s="2"/>
      <c r="O3636" s="2"/>
    </row>
    <row r="3637" spans="10:15" x14ac:dyDescent="0.25">
      <c r="J3637" s="2"/>
      <c r="O3637" s="2"/>
    </row>
    <row r="3638" spans="10:15" x14ac:dyDescent="0.25">
      <c r="J3638" s="2"/>
      <c r="O3638" s="2"/>
    </row>
    <row r="3639" spans="10:15" x14ac:dyDescent="0.25">
      <c r="J3639" s="2"/>
      <c r="O3639" s="2"/>
    </row>
    <row r="3640" spans="10:15" x14ac:dyDescent="0.25">
      <c r="J3640" s="2"/>
      <c r="O3640" s="2"/>
    </row>
    <row r="3641" spans="10:15" x14ac:dyDescent="0.25">
      <c r="J3641" s="2"/>
      <c r="O3641" s="2"/>
    </row>
    <row r="3642" spans="10:15" x14ac:dyDescent="0.25">
      <c r="J3642" s="2"/>
      <c r="O3642" s="2"/>
    </row>
    <row r="3643" spans="10:15" x14ac:dyDescent="0.25">
      <c r="O3643" s="2"/>
    </row>
    <row r="3644" spans="10:15" x14ac:dyDescent="0.25">
      <c r="O3644" s="2"/>
    </row>
    <row r="3645" spans="10:15" x14ac:dyDescent="0.25">
      <c r="O3645" s="2"/>
    </row>
    <row r="3646" spans="10:15" x14ac:dyDescent="0.25">
      <c r="O3646" s="2"/>
    </row>
    <row r="3647" spans="10:15" x14ac:dyDescent="0.25">
      <c r="O3647" s="2"/>
    </row>
    <row r="3648" spans="10:15" x14ac:dyDescent="0.25">
      <c r="O3648" s="2"/>
    </row>
    <row r="3649" spans="15:15" x14ac:dyDescent="0.25">
      <c r="O3649" s="2"/>
    </row>
    <row r="3650" spans="15:15" x14ac:dyDescent="0.25">
      <c r="O3650" s="2"/>
    </row>
    <row r="3651" spans="15:15" x14ac:dyDescent="0.25">
      <c r="O3651" s="2"/>
    </row>
    <row r="3652" spans="15:15" x14ac:dyDescent="0.25">
      <c r="O3652" s="2"/>
    </row>
    <row r="3653" spans="15:15" x14ac:dyDescent="0.25">
      <c r="O3653" s="2"/>
    </row>
    <row r="3654" spans="15:15" x14ac:dyDescent="0.25">
      <c r="O3654" s="2"/>
    </row>
    <row r="3655" spans="15:15" x14ac:dyDescent="0.25">
      <c r="O3655" s="2"/>
    </row>
    <row r="3656" spans="15:15" x14ac:dyDescent="0.25">
      <c r="O3656" s="2"/>
    </row>
    <row r="3657" spans="15:15" x14ac:dyDescent="0.25">
      <c r="O3657" s="2"/>
    </row>
    <row r="3658" spans="15:15" x14ac:dyDescent="0.25">
      <c r="O3658" s="2"/>
    </row>
    <row r="3659" spans="15:15" x14ac:dyDescent="0.25">
      <c r="O3659" s="2"/>
    </row>
    <row r="3660" spans="15:15" x14ac:dyDescent="0.25">
      <c r="O3660" s="2"/>
    </row>
    <row r="3661" spans="15:15" x14ac:dyDescent="0.25">
      <c r="O3661" s="2"/>
    </row>
    <row r="3662" spans="15:15" x14ac:dyDescent="0.25">
      <c r="O3662" s="2"/>
    </row>
    <row r="3663" spans="15:15" x14ac:dyDescent="0.25">
      <c r="O3663" s="2"/>
    </row>
    <row r="3664" spans="15:15" x14ac:dyDescent="0.25">
      <c r="O3664" s="2"/>
    </row>
    <row r="3665" spans="15:15" x14ac:dyDescent="0.25">
      <c r="O3665" s="2"/>
    </row>
    <row r="3666" spans="15:15" x14ac:dyDescent="0.25">
      <c r="O3666" s="2"/>
    </row>
    <row r="3667" spans="15:15" x14ac:dyDescent="0.25">
      <c r="O3667" s="2"/>
    </row>
    <row r="3668" spans="15:15" x14ac:dyDescent="0.25">
      <c r="O3668" s="2"/>
    </row>
    <row r="3669" spans="15:15" x14ac:dyDescent="0.25">
      <c r="O3669" s="2"/>
    </row>
    <row r="3670" spans="15:15" x14ac:dyDescent="0.25">
      <c r="O3670" s="2"/>
    </row>
    <row r="3671" spans="15:15" x14ac:dyDescent="0.25">
      <c r="O3671" s="2"/>
    </row>
    <row r="3672" spans="15:15" x14ac:dyDescent="0.25">
      <c r="O3672" s="2"/>
    </row>
    <row r="3673" spans="15:15" x14ac:dyDescent="0.25">
      <c r="O3673" s="2"/>
    </row>
    <row r="3674" spans="15:15" x14ac:dyDescent="0.25">
      <c r="O3674" s="2"/>
    </row>
    <row r="3675" spans="15:15" x14ac:dyDescent="0.25">
      <c r="O3675" s="2"/>
    </row>
    <row r="3676" spans="15:15" x14ac:dyDescent="0.25">
      <c r="O3676" s="2"/>
    </row>
    <row r="3677" spans="15:15" x14ac:dyDescent="0.25">
      <c r="O3677" s="2"/>
    </row>
    <row r="3678" spans="15:15" x14ac:dyDescent="0.25">
      <c r="O3678" s="2"/>
    </row>
    <row r="3679" spans="15:15" x14ac:dyDescent="0.25">
      <c r="O3679" s="2"/>
    </row>
    <row r="3680" spans="15:15" x14ac:dyDescent="0.25">
      <c r="O3680" s="2"/>
    </row>
    <row r="3681" spans="15:15" x14ac:dyDescent="0.25">
      <c r="O3681" s="2"/>
    </row>
    <row r="3682" spans="15:15" x14ac:dyDescent="0.25">
      <c r="O3682" s="2"/>
    </row>
    <row r="3683" spans="15:15" x14ac:dyDescent="0.25">
      <c r="O3683" s="2"/>
    </row>
    <row r="3684" spans="15:15" x14ac:dyDescent="0.25">
      <c r="O3684" s="2"/>
    </row>
    <row r="3685" spans="15:15" x14ac:dyDescent="0.25">
      <c r="O3685" s="2"/>
    </row>
    <row r="3686" spans="15:15" x14ac:dyDescent="0.25">
      <c r="O3686" s="2"/>
    </row>
    <row r="3687" spans="15:15" x14ac:dyDescent="0.25">
      <c r="O3687" s="2"/>
    </row>
    <row r="3688" spans="15:15" x14ac:dyDescent="0.25">
      <c r="O3688" s="2"/>
    </row>
    <row r="3689" spans="15:15" x14ac:dyDescent="0.25">
      <c r="O3689" s="2"/>
    </row>
    <row r="3690" spans="15:15" x14ac:dyDescent="0.25">
      <c r="O3690" s="2"/>
    </row>
    <row r="3691" spans="15:15" x14ac:dyDescent="0.25">
      <c r="O3691" s="2"/>
    </row>
    <row r="3692" spans="15:15" x14ac:dyDescent="0.25">
      <c r="O3692" s="2"/>
    </row>
    <row r="3693" spans="15:15" x14ac:dyDescent="0.25">
      <c r="O3693" s="2"/>
    </row>
    <row r="3694" spans="15:15" x14ac:dyDescent="0.25">
      <c r="O3694" s="2"/>
    </row>
    <row r="3695" spans="15:15" x14ac:dyDescent="0.25">
      <c r="O3695" s="2"/>
    </row>
    <row r="3696" spans="15:15" x14ac:dyDescent="0.25">
      <c r="O3696" s="2"/>
    </row>
    <row r="3697" spans="15:15" x14ac:dyDescent="0.25">
      <c r="O3697" s="2"/>
    </row>
    <row r="3698" spans="15:15" x14ac:dyDescent="0.25">
      <c r="O3698" s="2"/>
    </row>
    <row r="3699" spans="15:15" x14ac:dyDescent="0.25">
      <c r="O3699" s="2"/>
    </row>
    <row r="3700" spans="15:15" x14ac:dyDescent="0.25">
      <c r="O3700" s="2"/>
    </row>
    <row r="3701" spans="15:15" x14ac:dyDescent="0.25">
      <c r="O3701" s="2"/>
    </row>
    <row r="3702" spans="15:15" x14ac:dyDescent="0.25">
      <c r="O3702" s="2"/>
    </row>
    <row r="3703" spans="15:15" x14ac:dyDescent="0.25">
      <c r="O3703" s="2"/>
    </row>
    <row r="3704" spans="15:15" x14ac:dyDescent="0.25">
      <c r="O3704" s="2"/>
    </row>
    <row r="3705" spans="15:15" x14ac:dyDescent="0.25">
      <c r="O3705" s="2"/>
    </row>
    <row r="3706" spans="15:15" x14ac:dyDescent="0.25">
      <c r="O3706" s="2"/>
    </row>
    <row r="3707" spans="15:15" x14ac:dyDescent="0.25">
      <c r="O3707" s="2"/>
    </row>
    <row r="3708" spans="15:15" x14ac:dyDescent="0.25">
      <c r="O3708" s="2"/>
    </row>
    <row r="3709" spans="15:15" x14ac:dyDescent="0.25">
      <c r="O3709" s="2"/>
    </row>
    <row r="3710" spans="15:15" x14ac:dyDescent="0.25">
      <c r="O3710" s="2"/>
    </row>
    <row r="3711" spans="15:15" x14ac:dyDescent="0.25">
      <c r="O3711" s="2"/>
    </row>
    <row r="3712" spans="15:15" x14ac:dyDescent="0.25">
      <c r="O3712" s="2"/>
    </row>
    <row r="3713" spans="15:15" x14ac:dyDescent="0.25">
      <c r="O3713" s="2"/>
    </row>
    <row r="3714" spans="15:15" x14ac:dyDescent="0.25">
      <c r="O3714" s="2"/>
    </row>
    <row r="3715" spans="15:15" x14ac:dyDescent="0.25">
      <c r="O3715" s="2"/>
    </row>
    <row r="3716" spans="15:15" x14ac:dyDescent="0.25">
      <c r="O3716" s="2"/>
    </row>
    <row r="3717" spans="15:15" x14ac:dyDescent="0.25">
      <c r="O3717" s="2"/>
    </row>
    <row r="3718" spans="15:15" x14ac:dyDescent="0.25">
      <c r="O3718" s="2"/>
    </row>
    <row r="3719" spans="15:15" x14ac:dyDescent="0.25">
      <c r="O3719" s="2"/>
    </row>
    <row r="3720" spans="15:15" x14ac:dyDescent="0.25">
      <c r="O3720" s="2"/>
    </row>
    <row r="3721" spans="15:15" x14ac:dyDescent="0.25">
      <c r="O3721" s="2"/>
    </row>
    <row r="3722" spans="15:15" x14ac:dyDescent="0.25">
      <c r="O3722" s="2"/>
    </row>
    <row r="3723" spans="15:15" x14ac:dyDescent="0.25">
      <c r="O3723" s="2"/>
    </row>
    <row r="3724" spans="15:15" x14ac:dyDescent="0.25">
      <c r="O3724" s="2"/>
    </row>
    <row r="3725" spans="15:15" x14ac:dyDescent="0.25">
      <c r="O3725" s="2"/>
    </row>
    <row r="3726" spans="15:15" x14ac:dyDescent="0.25">
      <c r="O3726" s="2"/>
    </row>
    <row r="3727" spans="15:15" x14ac:dyDescent="0.25">
      <c r="O3727" s="2"/>
    </row>
    <row r="3728" spans="15:15" x14ac:dyDescent="0.25">
      <c r="O3728" s="2"/>
    </row>
    <row r="3729" spans="15:15" x14ac:dyDescent="0.25">
      <c r="O3729" s="2"/>
    </row>
    <row r="3730" spans="15:15" x14ac:dyDescent="0.25">
      <c r="O3730" s="2"/>
    </row>
    <row r="3731" spans="15:15" x14ac:dyDescent="0.25">
      <c r="O3731" s="2"/>
    </row>
    <row r="3732" spans="15:15" x14ac:dyDescent="0.25">
      <c r="O3732" s="2"/>
    </row>
    <row r="3733" spans="15:15" x14ac:dyDescent="0.25">
      <c r="O3733" s="2"/>
    </row>
    <row r="3734" spans="15:15" x14ac:dyDescent="0.25">
      <c r="O3734" s="2"/>
    </row>
    <row r="3735" spans="15:15" x14ac:dyDescent="0.25">
      <c r="O3735" s="2"/>
    </row>
    <row r="3736" spans="15:15" x14ac:dyDescent="0.25">
      <c r="O3736" s="2"/>
    </row>
    <row r="3737" spans="15:15" x14ac:dyDescent="0.25">
      <c r="O3737" s="2"/>
    </row>
    <row r="3738" spans="15:15" x14ac:dyDescent="0.25">
      <c r="O3738" s="2"/>
    </row>
    <row r="3739" spans="15:15" x14ac:dyDescent="0.25">
      <c r="O3739" s="2"/>
    </row>
    <row r="3740" spans="15:15" x14ac:dyDescent="0.25">
      <c r="O3740" s="2"/>
    </row>
    <row r="3741" spans="15:15" x14ac:dyDescent="0.25">
      <c r="O3741" s="2"/>
    </row>
    <row r="3742" spans="15:15" x14ac:dyDescent="0.25">
      <c r="O3742" s="2"/>
    </row>
    <row r="3743" spans="15:15" x14ac:dyDescent="0.25">
      <c r="O3743" s="2"/>
    </row>
    <row r="3744" spans="15:15" x14ac:dyDescent="0.25">
      <c r="O3744" s="2"/>
    </row>
    <row r="3745" spans="15:15" x14ac:dyDescent="0.25">
      <c r="O3745" s="2"/>
    </row>
    <row r="3746" spans="15:15" x14ac:dyDescent="0.25">
      <c r="O3746" s="2"/>
    </row>
    <row r="3747" spans="15:15" x14ac:dyDescent="0.25">
      <c r="O3747" s="2"/>
    </row>
    <row r="3748" spans="15:15" x14ac:dyDescent="0.25">
      <c r="O3748" s="2"/>
    </row>
    <row r="3749" spans="15:15" x14ac:dyDescent="0.25">
      <c r="O3749" s="2"/>
    </row>
    <row r="3750" spans="15:15" x14ac:dyDescent="0.25">
      <c r="O3750" s="2"/>
    </row>
    <row r="3751" spans="15:15" x14ac:dyDescent="0.25">
      <c r="O3751" s="2"/>
    </row>
    <row r="3752" spans="15:15" x14ac:dyDescent="0.25">
      <c r="O3752" s="2"/>
    </row>
    <row r="3753" spans="15:15" x14ac:dyDescent="0.25">
      <c r="O3753" s="2"/>
    </row>
    <row r="3754" spans="15:15" x14ac:dyDescent="0.25">
      <c r="O3754" s="2"/>
    </row>
    <row r="3755" spans="15:15" x14ac:dyDescent="0.25">
      <c r="O3755" s="2"/>
    </row>
    <row r="3756" spans="15:15" x14ac:dyDescent="0.25">
      <c r="O3756" s="2"/>
    </row>
    <row r="3757" spans="15:15" x14ac:dyDescent="0.25">
      <c r="O3757" s="2"/>
    </row>
    <row r="3758" spans="15:15" x14ac:dyDescent="0.25">
      <c r="O3758" s="2"/>
    </row>
    <row r="3759" spans="15:15" x14ac:dyDescent="0.25">
      <c r="O3759" s="2"/>
    </row>
    <row r="3760" spans="15:15" x14ac:dyDescent="0.25">
      <c r="O3760" s="2"/>
    </row>
    <row r="3761" spans="15:15" x14ac:dyDescent="0.25">
      <c r="O3761" s="2"/>
    </row>
    <row r="3762" spans="15:15" x14ac:dyDescent="0.25">
      <c r="O3762" s="2"/>
    </row>
    <row r="3763" spans="15:15" x14ac:dyDescent="0.25">
      <c r="O3763" s="2"/>
    </row>
    <row r="3764" spans="15:15" x14ac:dyDescent="0.25">
      <c r="O3764" s="2"/>
    </row>
    <row r="3765" spans="15:15" x14ac:dyDescent="0.25">
      <c r="O3765" s="2"/>
    </row>
    <row r="3766" spans="15:15" x14ac:dyDescent="0.25">
      <c r="O3766" s="2"/>
    </row>
    <row r="3767" spans="15:15" x14ac:dyDescent="0.25">
      <c r="O3767" s="2"/>
    </row>
    <row r="3768" spans="15:15" x14ac:dyDescent="0.25">
      <c r="O3768" s="2"/>
    </row>
    <row r="3769" spans="15:15" x14ac:dyDescent="0.25">
      <c r="O3769" s="2"/>
    </row>
    <row r="3770" spans="15:15" x14ac:dyDescent="0.25">
      <c r="O3770" s="2"/>
    </row>
    <row r="3771" spans="15:15" x14ac:dyDescent="0.25">
      <c r="O3771" s="2"/>
    </row>
    <row r="3772" spans="15:15" x14ac:dyDescent="0.25">
      <c r="O3772" s="2"/>
    </row>
    <row r="3773" spans="15:15" x14ac:dyDescent="0.25">
      <c r="O3773" s="2"/>
    </row>
    <row r="3774" spans="15:15" x14ac:dyDescent="0.25">
      <c r="O3774" s="2"/>
    </row>
    <row r="3775" spans="15:15" x14ac:dyDescent="0.25">
      <c r="O3775" s="2"/>
    </row>
    <row r="3776" spans="15:15" x14ac:dyDescent="0.25">
      <c r="O3776" s="2"/>
    </row>
    <row r="3777" spans="15:15" x14ac:dyDescent="0.25">
      <c r="O3777" s="2"/>
    </row>
    <row r="3778" spans="15:15" x14ac:dyDescent="0.25">
      <c r="O3778" s="2"/>
    </row>
    <row r="3779" spans="15:15" x14ac:dyDescent="0.25">
      <c r="O3779" s="2"/>
    </row>
    <row r="3780" spans="15:15" x14ac:dyDescent="0.25">
      <c r="O3780" s="2"/>
    </row>
    <row r="3781" spans="15:15" x14ac:dyDescent="0.25">
      <c r="O3781" s="2"/>
    </row>
    <row r="3782" spans="15:15" x14ac:dyDescent="0.25">
      <c r="O3782" s="2"/>
    </row>
    <row r="3783" spans="15:15" x14ac:dyDescent="0.25">
      <c r="O3783" s="2"/>
    </row>
    <row r="3784" spans="15:15" x14ac:dyDescent="0.25">
      <c r="O3784" s="2"/>
    </row>
    <row r="3785" spans="15:15" x14ac:dyDescent="0.25">
      <c r="O3785" s="2"/>
    </row>
    <row r="3786" spans="15:15" x14ac:dyDescent="0.25">
      <c r="O3786" s="2"/>
    </row>
    <row r="3787" spans="15:15" x14ac:dyDescent="0.25">
      <c r="O3787" s="2"/>
    </row>
    <row r="3788" spans="15:15" x14ac:dyDescent="0.25">
      <c r="O3788" s="2"/>
    </row>
    <row r="3789" spans="15:15" x14ac:dyDescent="0.25">
      <c r="O3789" s="2"/>
    </row>
    <row r="3790" spans="15:15" x14ac:dyDescent="0.25">
      <c r="O3790" s="2"/>
    </row>
    <row r="3791" spans="15:15" x14ac:dyDescent="0.25">
      <c r="O3791" s="2"/>
    </row>
    <row r="3792" spans="15:15" x14ac:dyDescent="0.25">
      <c r="O3792" s="2"/>
    </row>
    <row r="3793" spans="15:15" x14ac:dyDescent="0.25">
      <c r="O3793" s="2"/>
    </row>
    <row r="3794" spans="15:15" x14ac:dyDescent="0.25">
      <c r="O3794" s="2"/>
    </row>
    <row r="3795" spans="15:15" x14ac:dyDescent="0.25">
      <c r="O3795" s="2"/>
    </row>
    <row r="3796" spans="15:15" x14ac:dyDescent="0.25">
      <c r="O3796" s="2"/>
    </row>
    <row r="3797" spans="15:15" x14ac:dyDescent="0.25">
      <c r="O3797" s="2"/>
    </row>
    <row r="3798" spans="15:15" x14ac:dyDescent="0.25">
      <c r="O3798" s="2"/>
    </row>
    <row r="3799" spans="15:15" x14ac:dyDescent="0.25">
      <c r="O3799" s="2"/>
    </row>
    <row r="3800" spans="15:15" x14ac:dyDescent="0.25">
      <c r="O3800" s="2"/>
    </row>
    <row r="3801" spans="15:15" x14ac:dyDescent="0.25">
      <c r="O3801" s="2"/>
    </row>
    <row r="3802" spans="15:15" x14ac:dyDescent="0.25">
      <c r="O3802" s="2"/>
    </row>
    <row r="3803" spans="15:15" x14ac:dyDescent="0.25">
      <c r="O3803" s="2"/>
    </row>
    <row r="3804" spans="15:15" x14ac:dyDescent="0.25">
      <c r="O3804" s="2"/>
    </row>
    <row r="3805" spans="15:15" x14ac:dyDescent="0.25">
      <c r="O3805" s="2"/>
    </row>
    <row r="3806" spans="15:15" x14ac:dyDescent="0.25">
      <c r="O3806" s="2"/>
    </row>
    <row r="3807" spans="15:15" x14ac:dyDescent="0.25">
      <c r="O3807" s="2"/>
    </row>
    <row r="3808" spans="15:15" x14ac:dyDescent="0.25">
      <c r="O3808" s="2"/>
    </row>
    <row r="3809" spans="15:15" x14ac:dyDescent="0.25">
      <c r="O3809" s="2"/>
    </row>
    <row r="3810" spans="15:15" x14ac:dyDescent="0.25">
      <c r="O3810" s="2"/>
    </row>
    <row r="3811" spans="15:15" x14ac:dyDescent="0.25">
      <c r="O3811" s="2"/>
    </row>
    <row r="3812" spans="15:15" x14ac:dyDescent="0.25">
      <c r="O3812" s="2"/>
    </row>
    <row r="3813" spans="15:15" x14ac:dyDescent="0.25">
      <c r="O3813" s="2"/>
    </row>
    <row r="3814" spans="15:15" x14ac:dyDescent="0.25">
      <c r="O3814" s="2"/>
    </row>
    <row r="3815" spans="15:15" x14ac:dyDescent="0.25">
      <c r="O3815" s="2"/>
    </row>
    <row r="3816" spans="15:15" x14ac:dyDescent="0.25">
      <c r="O3816" s="2"/>
    </row>
    <row r="3817" spans="15:15" x14ac:dyDescent="0.25">
      <c r="O3817" s="2"/>
    </row>
    <row r="3818" spans="15:15" x14ac:dyDescent="0.25">
      <c r="O3818" s="2"/>
    </row>
    <row r="3819" spans="15:15" x14ac:dyDescent="0.25">
      <c r="O3819" s="2"/>
    </row>
    <row r="3820" spans="15:15" x14ac:dyDescent="0.25">
      <c r="O3820" s="2"/>
    </row>
    <row r="3821" spans="15:15" x14ac:dyDescent="0.25">
      <c r="O3821" s="2"/>
    </row>
    <row r="3822" spans="15:15" x14ac:dyDescent="0.25">
      <c r="O3822" s="2"/>
    </row>
    <row r="3823" spans="15:15" x14ac:dyDescent="0.25">
      <c r="O3823" s="2"/>
    </row>
    <row r="3824" spans="15:15" x14ac:dyDescent="0.25">
      <c r="O3824" s="2"/>
    </row>
    <row r="3825" spans="15:15" x14ac:dyDescent="0.25">
      <c r="O3825" s="2"/>
    </row>
    <row r="3826" spans="15:15" x14ac:dyDescent="0.25">
      <c r="O3826" s="2"/>
    </row>
    <row r="3827" spans="15:15" x14ac:dyDescent="0.25">
      <c r="O3827" s="2"/>
    </row>
    <row r="3828" spans="15:15" x14ac:dyDescent="0.25">
      <c r="O3828" s="2"/>
    </row>
    <row r="3829" spans="15:15" x14ac:dyDescent="0.25">
      <c r="O3829" s="2"/>
    </row>
    <row r="3830" spans="15:15" x14ac:dyDescent="0.25">
      <c r="O3830" s="2"/>
    </row>
    <row r="3831" spans="15:15" x14ac:dyDescent="0.25">
      <c r="O3831" s="2"/>
    </row>
    <row r="3832" spans="15:15" x14ac:dyDescent="0.25">
      <c r="O3832" s="2"/>
    </row>
    <row r="3833" spans="15:15" x14ac:dyDescent="0.25">
      <c r="O3833" s="2"/>
    </row>
    <row r="3834" spans="15:15" x14ac:dyDescent="0.25">
      <c r="O3834" s="2"/>
    </row>
    <row r="3835" spans="15:15" x14ac:dyDescent="0.25">
      <c r="O3835" s="2"/>
    </row>
    <row r="3836" spans="15:15" x14ac:dyDescent="0.25">
      <c r="O3836" s="2"/>
    </row>
    <row r="3837" spans="15:15" x14ac:dyDescent="0.25">
      <c r="O3837" s="2"/>
    </row>
    <row r="3838" spans="15:15" x14ac:dyDescent="0.25">
      <c r="O3838" s="2"/>
    </row>
    <row r="3839" spans="15:15" x14ac:dyDescent="0.25">
      <c r="O3839" s="2"/>
    </row>
    <row r="3840" spans="15:15" x14ac:dyDescent="0.25">
      <c r="O3840" s="2"/>
    </row>
    <row r="3841" spans="15:15" x14ac:dyDescent="0.25">
      <c r="O3841" s="2"/>
    </row>
    <row r="3842" spans="15:15" x14ac:dyDescent="0.25">
      <c r="O3842" s="2"/>
    </row>
    <row r="3843" spans="15:15" x14ac:dyDescent="0.25">
      <c r="O3843" s="2"/>
    </row>
    <row r="3844" spans="15:15" x14ac:dyDescent="0.25">
      <c r="O3844" s="2"/>
    </row>
    <row r="3845" spans="15:15" x14ac:dyDescent="0.25">
      <c r="O3845" s="2"/>
    </row>
    <row r="3846" spans="15:15" x14ac:dyDescent="0.25">
      <c r="O3846" s="2"/>
    </row>
    <row r="3847" spans="15:15" x14ac:dyDescent="0.25">
      <c r="O3847" s="2"/>
    </row>
    <row r="3848" spans="15:15" x14ac:dyDescent="0.25">
      <c r="O3848" s="2"/>
    </row>
    <row r="3849" spans="15:15" x14ac:dyDescent="0.25">
      <c r="O3849" s="2"/>
    </row>
    <row r="3850" spans="15:15" x14ac:dyDescent="0.25">
      <c r="O3850" s="2"/>
    </row>
    <row r="3851" spans="15:15" x14ac:dyDescent="0.25">
      <c r="O3851" s="2"/>
    </row>
    <row r="3852" spans="15:15" x14ac:dyDescent="0.25">
      <c r="O3852" s="2"/>
    </row>
    <row r="3853" spans="15:15" x14ac:dyDescent="0.25">
      <c r="O3853" s="2"/>
    </row>
    <row r="3854" spans="15:15" x14ac:dyDescent="0.25">
      <c r="O3854" s="2"/>
    </row>
    <row r="3855" spans="15:15" x14ac:dyDescent="0.25">
      <c r="O3855" s="2"/>
    </row>
    <row r="3856" spans="15:15" x14ac:dyDescent="0.25">
      <c r="O3856" s="2"/>
    </row>
    <row r="3857" spans="15:15" x14ac:dyDescent="0.25">
      <c r="O3857" s="2"/>
    </row>
    <row r="3858" spans="15:15" x14ac:dyDescent="0.25">
      <c r="O3858" s="2"/>
    </row>
    <row r="3859" spans="15:15" x14ac:dyDescent="0.25">
      <c r="O3859" s="2"/>
    </row>
    <row r="3860" spans="15:15" x14ac:dyDescent="0.25">
      <c r="O3860" s="2"/>
    </row>
    <row r="3861" spans="15:15" x14ac:dyDescent="0.25">
      <c r="O3861" s="2"/>
    </row>
    <row r="3862" spans="15:15" x14ac:dyDescent="0.25">
      <c r="O3862" s="2"/>
    </row>
    <row r="3863" spans="15:15" x14ac:dyDescent="0.25">
      <c r="O3863" s="2"/>
    </row>
    <row r="3864" spans="15:15" x14ac:dyDescent="0.25">
      <c r="O3864" s="2"/>
    </row>
    <row r="3865" spans="15:15" x14ac:dyDescent="0.25">
      <c r="O3865" s="2"/>
    </row>
    <row r="3866" spans="15:15" x14ac:dyDescent="0.25">
      <c r="O3866" s="2"/>
    </row>
    <row r="3867" spans="15:15" x14ac:dyDescent="0.25">
      <c r="O3867" s="2"/>
    </row>
    <row r="3868" spans="15:15" x14ac:dyDescent="0.25">
      <c r="O3868" s="2"/>
    </row>
    <row r="3869" spans="15:15" x14ac:dyDescent="0.25">
      <c r="O3869" s="2"/>
    </row>
    <row r="3870" spans="15:15" x14ac:dyDescent="0.25">
      <c r="O3870" s="2"/>
    </row>
    <row r="3871" spans="15:15" x14ac:dyDescent="0.25">
      <c r="O3871" s="2"/>
    </row>
    <row r="3872" spans="15:15" x14ac:dyDescent="0.25">
      <c r="O3872" s="2"/>
    </row>
    <row r="3873" spans="15:15" x14ac:dyDescent="0.25">
      <c r="O3873" s="2"/>
    </row>
    <row r="3874" spans="15:15" x14ac:dyDescent="0.25">
      <c r="O3874" s="2"/>
    </row>
    <row r="3875" spans="15:15" x14ac:dyDescent="0.25">
      <c r="O3875" s="2"/>
    </row>
    <row r="3876" spans="15:15" x14ac:dyDescent="0.25">
      <c r="O3876" s="2"/>
    </row>
    <row r="3877" spans="15:15" x14ac:dyDescent="0.25">
      <c r="O3877" s="2"/>
    </row>
    <row r="3878" spans="15:15" x14ac:dyDescent="0.25">
      <c r="O3878" s="2"/>
    </row>
    <row r="3879" spans="15:15" x14ac:dyDescent="0.25">
      <c r="O3879" s="2"/>
    </row>
    <row r="3880" spans="15:15" x14ac:dyDescent="0.25">
      <c r="O3880" s="2"/>
    </row>
    <row r="3881" spans="15:15" x14ac:dyDescent="0.25">
      <c r="O3881" s="2"/>
    </row>
    <row r="3882" spans="15:15" x14ac:dyDescent="0.25">
      <c r="O3882" s="2"/>
    </row>
    <row r="3883" spans="15:15" x14ac:dyDescent="0.25">
      <c r="O3883" s="2"/>
    </row>
    <row r="3884" spans="15:15" x14ac:dyDescent="0.25">
      <c r="O3884" s="2"/>
    </row>
    <row r="3885" spans="15:15" x14ac:dyDescent="0.25">
      <c r="O3885" s="2"/>
    </row>
    <row r="3886" spans="15:15" x14ac:dyDescent="0.25">
      <c r="O3886" s="2"/>
    </row>
    <row r="3887" spans="15:15" x14ac:dyDescent="0.25">
      <c r="O3887" s="2"/>
    </row>
    <row r="3888" spans="15:15" x14ac:dyDescent="0.25">
      <c r="O3888" s="2"/>
    </row>
    <row r="3889" spans="15:15" x14ac:dyDescent="0.25">
      <c r="O3889" s="2"/>
    </row>
    <row r="3890" spans="15:15" x14ac:dyDescent="0.25">
      <c r="O3890" s="2"/>
    </row>
    <row r="3891" spans="15:15" x14ac:dyDescent="0.25">
      <c r="O3891" s="2"/>
    </row>
    <row r="3892" spans="15:15" x14ac:dyDescent="0.25">
      <c r="O3892" s="2"/>
    </row>
    <row r="3893" spans="15:15" x14ac:dyDescent="0.25">
      <c r="O3893" s="2"/>
    </row>
    <row r="3894" spans="15:15" x14ac:dyDescent="0.25">
      <c r="O3894" s="2"/>
    </row>
    <row r="3895" spans="15:15" x14ac:dyDescent="0.25">
      <c r="O3895" s="2"/>
    </row>
    <row r="3896" spans="15:15" x14ac:dyDescent="0.25">
      <c r="O3896" s="2"/>
    </row>
    <row r="3897" spans="15:15" x14ac:dyDescent="0.25">
      <c r="O3897" s="2"/>
    </row>
    <row r="3898" spans="15:15" x14ac:dyDescent="0.25">
      <c r="O3898" s="2"/>
    </row>
    <row r="3899" spans="15:15" x14ac:dyDescent="0.25">
      <c r="O3899" s="2"/>
    </row>
    <row r="3900" spans="15:15" x14ac:dyDescent="0.25">
      <c r="O3900" s="2"/>
    </row>
    <row r="3901" spans="15:15" x14ac:dyDescent="0.25">
      <c r="O3901" s="2"/>
    </row>
    <row r="3902" spans="15:15" x14ac:dyDescent="0.25">
      <c r="O3902" s="2"/>
    </row>
    <row r="3903" spans="15:15" x14ac:dyDescent="0.25">
      <c r="O3903" s="2"/>
    </row>
    <row r="3904" spans="15:15" x14ac:dyDescent="0.25">
      <c r="O3904" s="2"/>
    </row>
    <row r="3905" spans="15:15" x14ac:dyDescent="0.25">
      <c r="O3905" s="2"/>
    </row>
    <row r="3906" spans="15:15" x14ac:dyDescent="0.25">
      <c r="O3906" s="2"/>
    </row>
    <row r="3907" spans="15:15" x14ac:dyDescent="0.25">
      <c r="O3907" s="2"/>
    </row>
    <row r="3908" spans="15:15" x14ac:dyDescent="0.25">
      <c r="O3908" s="2"/>
    </row>
    <row r="3909" spans="15:15" x14ac:dyDescent="0.25">
      <c r="O3909" s="2"/>
    </row>
    <row r="3910" spans="15:15" x14ac:dyDescent="0.25">
      <c r="O3910" s="2"/>
    </row>
    <row r="3911" spans="15:15" x14ac:dyDescent="0.25">
      <c r="O3911" s="2"/>
    </row>
    <row r="3912" spans="15:15" x14ac:dyDescent="0.25">
      <c r="O3912" s="2"/>
    </row>
    <row r="3913" spans="15:15" x14ac:dyDescent="0.25">
      <c r="O3913" s="2"/>
    </row>
    <row r="3914" spans="15:15" x14ac:dyDescent="0.25">
      <c r="O3914" s="2"/>
    </row>
    <row r="3915" spans="15:15" x14ac:dyDescent="0.25">
      <c r="O3915" s="2"/>
    </row>
    <row r="3916" spans="15:15" x14ac:dyDescent="0.25">
      <c r="O3916" s="2"/>
    </row>
    <row r="3917" spans="15:15" x14ac:dyDescent="0.25">
      <c r="O3917" s="2"/>
    </row>
    <row r="3918" spans="15:15" x14ac:dyDescent="0.25">
      <c r="O3918" s="2"/>
    </row>
    <row r="3919" spans="15:15" x14ac:dyDescent="0.25">
      <c r="O3919" s="2"/>
    </row>
    <row r="3920" spans="15:15" x14ac:dyDescent="0.25">
      <c r="O3920" s="2"/>
    </row>
    <row r="3921" spans="15:15" x14ac:dyDescent="0.25">
      <c r="O3921" s="2"/>
    </row>
    <row r="3922" spans="15:15" x14ac:dyDescent="0.25">
      <c r="O3922" s="2"/>
    </row>
    <row r="3923" spans="15:15" x14ac:dyDescent="0.25">
      <c r="O3923" s="2"/>
    </row>
    <row r="3924" spans="15:15" x14ac:dyDescent="0.25">
      <c r="O3924" s="2"/>
    </row>
    <row r="3925" spans="15:15" x14ac:dyDescent="0.25">
      <c r="O3925" s="2"/>
    </row>
    <row r="3926" spans="15:15" x14ac:dyDescent="0.25">
      <c r="O3926" s="2"/>
    </row>
    <row r="3927" spans="15:15" x14ac:dyDescent="0.25">
      <c r="O3927" s="2"/>
    </row>
    <row r="3928" spans="15:15" x14ac:dyDescent="0.25">
      <c r="O3928" s="2"/>
    </row>
    <row r="3929" spans="15:15" x14ac:dyDescent="0.25">
      <c r="O3929" s="2"/>
    </row>
    <row r="3930" spans="15:15" x14ac:dyDescent="0.25">
      <c r="O3930" s="2"/>
    </row>
    <row r="3931" spans="15:15" x14ac:dyDescent="0.25">
      <c r="O3931" s="2"/>
    </row>
    <row r="3932" spans="15:15" x14ac:dyDescent="0.25">
      <c r="O3932" s="2"/>
    </row>
    <row r="3933" spans="15:15" x14ac:dyDescent="0.25">
      <c r="O3933" s="2"/>
    </row>
    <row r="3934" spans="15:15" x14ac:dyDescent="0.25">
      <c r="O3934" s="2"/>
    </row>
    <row r="3935" spans="15:15" x14ac:dyDescent="0.25">
      <c r="O3935" s="2"/>
    </row>
    <row r="3936" spans="15:15" x14ac:dyDescent="0.25">
      <c r="O3936" s="2"/>
    </row>
    <row r="3937" spans="15:15" x14ac:dyDescent="0.25">
      <c r="O3937" s="2"/>
    </row>
    <row r="3938" spans="15:15" x14ac:dyDescent="0.25">
      <c r="O3938" s="2"/>
    </row>
    <row r="3939" spans="15:15" x14ac:dyDescent="0.25">
      <c r="O3939" s="2"/>
    </row>
    <row r="3940" spans="15:15" x14ac:dyDescent="0.25">
      <c r="O3940" s="2"/>
    </row>
    <row r="3941" spans="15:15" x14ac:dyDescent="0.25">
      <c r="O3941" s="2"/>
    </row>
    <row r="3942" spans="15:15" x14ac:dyDescent="0.25">
      <c r="O3942" s="2"/>
    </row>
    <row r="3943" spans="15:15" x14ac:dyDescent="0.25">
      <c r="O3943" s="2"/>
    </row>
    <row r="3944" spans="15:15" x14ac:dyDescent="0.25">
      <c r="O3944" s="2"/>
    </row>
    <row r="3945" spans="15:15" x14ac:dyDescent="0.25">
      <c r="O3945" s="2"/>
    </row>
    <row r="3946" spans="15:15" x14ac:dyDescent="0.25">
      <c r="O3946" s="2"/>
    </row>
    <row r="3947" spans="15:15" x14ac:dyDescent="0.25">
      <c r="O3947" s="2"/>
    </row>
    <row r="3948" spans="15:15" x14ac:dyDescent="0.25">
      <c r="O3948" s="2"/>
    </row>
    <row r="3949" spans="15:15" x14ac:dyDescent="0.25">
      <c r="O3949" s="2"/>
    </row>
    <row r="3950" spans="15:15" x14ac:dyDescent="0.25">
      <c r="O3950" s="2"/>
    </row>
    <row r="3951" spans="15:15" x14ac:dyDescent="0.25">
      <c r="O3951" s="2"/>
    </row>
    <row r="3952" spans="15:15" x14ac:dyDescent="0.25">
      <c r="O3952" s="2"/>
    </row>
    <row r="3953" spans="15:15" x14ac:dyDescent="0.25">
      <c r="O3953" s="2"/>
    </row>
    <row r="3954" spans="15:15" x14ac:dyDescent="0.25">
      <c r="O3954" s="2"/>
    </row>
    <row r="3955" spans="15:15" x14ac:dyDescent="0.25">
      <c r="O3955" s="2"/>
    </row>
    <row r="3956" spans="15:15" x14ac:dyDescent="0.25">
      <c r="O3956" s="2"/>
    </row>
    <row r="3957" spans="15:15" x14ac:dyDescent="0.25">
      <c r="O3957" s="2"/>
    </row>
    <row r="3958" spans="15:15" x14ac:dyDescent="0.25">
      <c r="O3958" s="2"/>
    </row>
    <row r="3959" spans="15:15" x14ac:dyDescent="0.25">
      <c r="O3959" s="2"/>
    </row>
    <row r="3960" spans="15:15" x14ac:dyDescent="0.25">
      <c r="O3960" s="2"/>
    </row>
    <row r="3961" spans="15:15" x14ac:dyDescent="0.25">
      <c r="O3961" s="2"/>
    </row>
    <row r="3962" spans="15:15" x14ac:dyDescent="0.25">
      <c r="O3962" s="2"/>
    </row>
    <row r="3963" spans="15:15" x14ac:dyDescent="0.25">
      <c r="O3963" s="2"/>
    </row>
    <row r="3964" spans="15:15" x14ac:dyDescent="0.25">
      <c r="O3964" s="2"/>
    </row>
    <row r="3965" spans="15:15" x14ac:dyDescent="0.25">
      <c r="O3965" s="2"/>
    </row>
    <row r="3966" spans="15:15" x14ac:dyDescent="0.25">
      <c r="O3966" s="2"/>
    </row>
    <row r="3967" spans="15:15" x14ac:dyDescent="0.25">
      <c r="O3967" s="2"/>
    </row>
    <row r="3968" spans="15:15" x14ac:dyDescent="0.25">
      <c r="O3968" s="2"/>
    </row>
    <row r="3969" spans="15:15" x14ac:dyDescent="0.25">
      <c r="O3969" s="2"/>
    </row>
    <row r="3970" spans="15:15" x14ac:dyDescent="0.25">
      <c r="O3970" s="2"/>
    </row>
    <row r="3971" spans="15:15" x14ac:dyDescent="0.25">
      <c r="O3971" s="2"/>
    </row>
    <row r="3972" spans="15:15" x14ac:dyDescent="0.25">
      <c r="O3972" s="2"/>
    </row>
    <row r="3973" spans="15:15" x14ac:dyDescent="0.25">
      <c r="O3973" s="2"/>
    </row>
    <row r="3974" spans="15:15" x14ac:dyDescent="0.25">
      <c r="O3974" s="2"/>
    </row>
    <row r="3975" spans="15:15" x14ac:dyDescent="0.25">
      <c r="O3975" s="2"/>
    </row>
    <row r="3976" spans="15:15" x14ac:dyDescent="0.25">
      <c r="O3976" s="2"/>
    </row>
    <row r="3977" spans="15:15" x14ac:dyDescent="0.25">
      <c r="O3977" s="2"/>
    </row>
    <row r="3978" spans="15:15" x14ac:dyDescent="0.25">
      <c r="O3978" s="2"/>
    </row>
    <row r="3979" spans="15:15" x14ac:dyDescent="0.25">
      <c r="O3979" s="2"/>
    </row>
    <row r="3980" spans="15:15" x14ac:dyDescent="0.25">
      <c r="O3980" s="2"/>
    </row>
  </sheetData>
  <mergeCells count="77">
    <mergeCell ref="H7:I7"/>
    <mergeCell ref="O1:O4"/>
    <mergeCell ref="A1:J1"/>
    <mergeCell ref="A2:J2"/>
    <mergeCell ref="H5:I5"/>
    <mergeCell ref="H6:I6"/>
    <mergeCell ref="J3:J4"/>
    <mergeCell ref="H3:I4"/>
    <mergeCell ref="A5:G5"/>
    <mergeCell ref="H8:I8"/>
    <mergeCell ref="A13:I13"/>
    <mergeCell ref="A15:I15"/>
    <mergeCell ref="K21:N21"/>
    <mergeCell ref="P66:P67"/>
    <mergeCell ref="A16:I16"/>
    <mergeCell ref="A17:I17"/>
    <mergeCell ref="A18:I18"/>
    <mergeCell ref="A19:I19"/>
    <mergeCell ref="H9:I9"/>
    <mergeCell ref="H11:I11"/>
    <mergeCell ref="H10:I10"/>
    <mergeCell ref="A68:I68"/>
    <mergeCell ref="A69:I69"/>
    <mergeCell ref="A70:I70"/>
    <mergeCell ref="P58:P59"/>
    <mergeCell ref="A64:I64"/>
    <mergeCell ref="A63:I63"/>
    <mergeCell ref="A62:I62"/>
    <mergeCell ref="A61:I61"/>
    <mergeCell ref="A60:I60"/>
    <mergeCell ref="A84:I84"/>
    <mergeCell ref="K75:N75"/>
    <mergeCell ref="P75:P76"/>
    <mergeCell ref="K58:N58"/>
    <mergeCell ref="K66:N66"/>
    <mergeCell ref="A71:I71"/>
    <mergeCell ref="A72:I72"/>
    <mergeCell ref="A73:I73"/>
    <mergeCell ref="A82:E82"/>
    <mergeCell ref="A83:E83"/>
    <mergeCell ref="A81:E81"/>
    <mergeCell ref="F77:I77"/>
    <mergeCell ref="F78:I78"/>
    <mergeCell ref="F82:I82"/>
    <mergeCell ref="F83:I83"/>
    <mergeCell ref="F81:I81"/>
    <mergeCell ref="F76:I76"/>
    <mergeCell ref="A76:E76"/>
    <mergeCell ref="A79:E79"/>
    <mergeCell ref="A80:E80"/>
    <mergeCell ref="F79:I79"/>
    <mergeCell ref="F80:I80"/>
    <mergeCell ref="A77:E77"/>
    <mergeCell ref="A78:E78"/>
    <mergeCell ref="P94:P95"/>
    <mergeCell ref="A87:I87"/>
    <mergeCell ref="A90:I90"/>
    <mergeCell ref="A91:I91"/>
    <mergeCell ref="A92:I92"/>
    <mergeCell ref="A88:I88"/>
    <mergeCell ref="A89:I89"/>
    <mergeCell ref="P3:P4"/>
    <mergeCell ref="P21:P22"/>
    <mergeCell ref="A93:I93"/>
    <mergeCell ref="A101:I101"/>
    <mergeCell ref="A96:I96"/>
    <mergeCell ref="A98:I98"/>
    <mergeCell ref="A99:I99"/>
    <mergeCell ref="A100:I100"/>
    <mergeCell ref="A97:I97"/>
    <mergeCell ref="A95:E95"/>
    <mergeCell ref="F95:I95"/>
    <mergeCell ref="K85:N85"/>
    <mergeCell ref="P85:P86"/>
    <mergeCell ref="A86:E86"/>
    <mergeCell ref="F86:I86"/>
    <mergeCell ref="K94:N94"/>
  </mergeCells>
  <pageMargins left="0.7" right="0.7" top="0.75" bottom="0.75" header="0.3" footer="0.3"/>
  <pageSetup orientation="portrait" r:id="rId1"/>
  <ignoredErrors>
    <ignoredError sqref="O8:O10 O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20"/>
  <sheetViews>
    <sheetView workbookViewId="0">
      <selection activeCell="A7" sqref="A7"/>
    </sheetView>
  </sheetViews>
  <sheetFormatPr defaultRowHeight="15.75" x14ac:dyDescent="0.25"/>
  <cols>
    <col min="1" max="1" width="31.5703125" style="47" customWidth="1"/>
    <col min="2" max="2" width="18.7109375" style="47" customWidth="1"/>
    <col min="3" max="3" width="16.28515625" style="47" customWidth="1"/>
    <col min="4" max="4" width="16.140625" style="47" customWidth="1"/>
    <col min="5" max="5" width="15.7109375" style="47" customWidth="1"/>
    <col min="6" max="6" width="12.140625" style="47" customWidth="1"/>
    <col min="7" max="7" width="12.28515625" style="47" customWidth="1"/>
    <col min="8" max="8" width="12.140625" style="47" customWidth="1"/>
    <col min="9" max="9" width="12" style="47" customWidth="1"/>
    <col min="10" max="10" width="13.140625" style="47" customWidth="1"/>
    <col min="11" max="11" width="14.28515625" style="47" customWidth="1"/>
    <col min="12" max="12" width="13.85546875" style="47" customWidth="1"/>
    <col min="13" max="13" width="12.42578125" style="47" customWidth="1"/>
    <col min="14" max="14" width="16" style="47" customWidth="1"/>
    <col min="15" max="15" width="21" style="47" customWidth="1"/>
    <col min="16" max="16384" width="9.140625" style="47"/>
  </cols>
  <sheetData>
    <row r="1" spans="1:15" x14ac:dyDescent="0.25">
      <c r="A1" s="46" t="s">
        <v>71</v>
      </c>
      <c r="B1" s="249">
        <v>2022</v>
      </c>
      <c r="C1" s="250"/>
      <c r="D1" s="141"/>
      <c r="E1" s="251">
        <v>2023</v>
      </c>
      <c r="F1" s="251"/>
      <c r="G1" s="251"/>
      <c r="H1" s="251"/>
      <c r="I1" s="251"/>
      <c r="J1" s="251"/>
      <c r="K1" s="251"/>
      <c r="L1" s="251"/>
      <c r="M1" s="252"/>
      <c r="N1" s="244" t="s">
        <v>72</v>
      </c>
      <c r="O1" s="244"/>
    </row>
    <row r="2" spans="1:15" ht="30" x14ac:dyDescent="0.25">
      <c r="A2" s="139" t="s">
        <v>73</v>
      </c>
      <c r="B2" s="48" t="s">
        <v>74</v>
      </c>
      <c r="C2" s="48" t="s">
        <v>75</v>
      </c>
      <c r="D2" s="48" t="s">
        <v>76</v>
      </c>
      <c r="E2" s="48" t="s">
        <v>77</v>
      </c>
      <c r="F2" s="48" t="s">
        <v>78</v>
      </c>
      <c r="G2" s="48" t="s">
        <v>79</v>
      </c>
      <c r="H2" s="48" t="s">
        <v>80</v>
      </c>
      <c r="I2" s="48" t="s">
        <v>81</v>
      </c>
      <c r="J2" s="48" t="s">
        <v>82</v>
      </c>
      <c r="K2" s="48" t="s">
        <v>83</v>
      </c>
      <c r="L2" s="48" t="s">
        <v>84</v>
      </c>
      <c r="M2" s="48" t="s">
        <v>93</v>
      </c>
      <c r="N2" s="49" t="s">
        <v>85</v>
      </c>
      <c r="O2" s="49" t="s">
        <v>86</v>
      </c>
    </row>
    <row r="3" spans="1:15" ht="27" x14ac:dyDescent="0.25">
      <c r="A3" s="50">
        <f>'[1]Application Form'!B178</f>
        <v>0</v>
      </c>
      <c r="B3" s="51"/>
      <c r="C3" s="51"/>
      <c r="D3" s="51"/>
      <c r="E3" s="51"/>
      <c r="F3" s="51"/>
      <c r="G3" s="51"/>
      <c r="H3" s="52"/>
      <c r="I3" s="52"/>
      <c r="J3" s="52"/>
      <c r="K3" s="52"/>
      <c r="L3" s="52"/>
      <c r="M3" s="52"/>
      <c r="N3" s="53"/>
      <c r="O3" s="53"/>
    </row>
    <row r="4" spans="1:15" ht="27" x14ac:dyDescent="0.25">
      <c r="A4" s="50">
        <f>'[1]Application Form'!$D$195</f>
        <v>0</v>
      </c>
      <c r="B4" s="51"/>
      <c r="C4" s="51"/>
      <c r="D4" s="51"/>
      <c r="E4" s="51"/>
      <c r="F4" s="51"/>
      <c r="G4" s="51"/>
      <c r="H4" s="52"/>
      <c r="I4" s="52"/>
      <c r="J4" s="52"/>
      <c r="K4" s="52"/>
      <c r="L4" s="52"/>
      <c r="M4" s="52"/>
      <c r="N4" s="53"/>
      <c r="O4" s="53"/>
    </row>
    <row r="5" spans="1:15" ht="27" x14ac:dyDescent="0.25">
      <c r="A5" s="50">
        <f>'[1]Application Form'!$D$207</f>
        <v>0</v>
      </c>
      <c r="B5" s="51"/>
      <c r="C5" s="51"/>
      <c r="D5" s="51"/>
      <c r="E5" s="51"/>
      <c r="F5" s="51"/>
      <c r="G5" s="51"/>
      <c r="H5" s="52"/>
      <c r="I5" s="52"/>
      <c r="J5" s="52"/>
      <c r="K5" s="52"/>
      <c r="L5" s="52"/>
      <c r="M5" s="52"/>
      <c r="N5" s="53"/>
      <c r="O5" s="53"/>
    </row>
    <row r="6" spans="1:15" ht="27" x14ac:dyDescent="0.25">
      <c r="A6" s="50">
        <f>'[1]Application Form'!$D$207</f>
        <v>0</v>
      </c>
      <c r="B6" s="51"/>
      <c r="C6" s="51"/>
      <c r="D6" s="51"/>
      <c r="E6" s="51"/>
      <c r="F6" s="51"/>
      <c r="G6" s="51"/>
      <c r="H6" s="52"/>
      <c r="I6" s="52"/>
      <c r="J6" s="52"/>
      <c r="K6" s="52"/>
      <c r="L6" s="52"/>
      <c r="M6" s="52"/>
      <c r="N6" s="53"/>
      <c r="O6" s="53"/>
    </row>
    <row r="7" spans="1:15" ht="27" x14ac:dyDescent="0.25">
      <c r="A7" s="50">
        <f>'[1]Application Form'!$D$207</f>
        <v>0</v>
      </c>
      <c r="B7" s="51"/>
      <c r="C7" s="51"/>
      <c r="D7" s="51"/>
      <c r="E7" s="51"/>
      <c r="F7" s="51"/>
      <c r="G7" s="51"/>
      <c r="H7" s="52"/>
      <c r="I7" s="52"/>
      <c r="J7" s="52"/>
      <c r="K7" s="52"/>
      <c r="L7" s="52"/>
      <c r="M7" s="52"/>
      <c r="N7" s="53"/>
      <c r="O7" s="53"/>
    </row>
    <row r="8" spans="1:15" ht="27" x14ac:dyDescent="0.25">
      <c r="A8" s="50">
        <f>'[1]Application Form'!$D$220</f>
        <v>0</v>
      </c>
      <c r="B8" s="51"/>
      <c r="C8" s="51"/>
      <c r="D8" s="51"/>
      <c r="E8" s="51"/>
      <c r="F8" s="51"/>
      <c r="G8" s="51"/>
      <c r="H8" s="52"/>
      <c r="I8" s="52"/>
      <c r="J8" s="52"/>
      <c r="K8" s="52"/>
      <c r="L8" s="52"/>
      <c r="M8" s="52"/>
      <c r="N8" s="53"/>
      <c r="O8" s="53"/>
    </row>
    <row r="9" spans="1:15" ht="27" x14ac:dyDescent="0.25">
      <c r="A9" s="50">
        <f>'[1]Application Form'!$D$232</f>
        <v>0</v>
      </c>
      <c r="B9" s="51"/>
      <c r="C9" s="51"/>
      <c r="D9" s="51"/>
      <c r="E9" s="51"/>
      <c r="F9" s="51"/>
      <c r="G9" s="51"/>
      <c r="H9" s="52"/>
      <c r="I9" s="52"/>
      <c r="J9" s="52"/>
      <c r="K9" s="52"/>
      <c r="L9" s="52"/>
      <c r="M9" s="52"/>
      <c r="N9" s="53"/>
      <c r="O9" s="53"/>
    </row>
    <row r="10" spans="1:15" ht="27" x14ac:dyDescent="0.25">
      <c r="A10" s="50">
        <f>'[1]Application Form'!$D$244</f>
        <v>0</v>
      </c>
      <c r="B10" s="51"/>
      <c r="C10" s="51"/>
      <c r="D10" s="51"/>
      <c r="E10" s="51"/>
      <c r="F10" s="51"/>
      <c r="G10" s="51"/>
      <c r="H10" s="52"/>
      <c r="I10" s="52"/>
      <c r="J10" s="52"/>
      <c r="K10" s="52"/>
      <c r="L10" s="52"/>
      <c r="M10" s="52"/>
      <c r="N10" s="53"/>
      <c r="O10" s="53"/>
    </row>
    <row r="11" spans="1:15" x14ac:dyDescent="0.25">
      <c r="A11" s="54"/>
      <c r="B11" s="54"/>
      <c r="C11" s="54"/>
      <c r="D11" s="54"/>
      <c r="E11" s="54"/>
      <c r="F11" s="54"/>
      <c r="G11" s="54"/>
      <c r="H11" s="54"/>
      <c r="I11" s="54"/>
      <c r="J11" s="54"/>
      <c r="K11" s="54"/>
      <c r="L11" s="54"/>
      <c r="M11" s="54"/>
      <c r="N11" s="54"/>
      <c r="O11" s="54"/>
    </row>
    <row r="12" spans="1:15" ht="16.5" thickBot="1" x14ac:dyDescent="0.3">
      <c r="A12" s="54"/>
      <c r="B12" s="54"/>
      <c r="C12" s="54"/>
      <c r="D12" s="54"/>
      <c r="E12" s="54"/>
      <c r="F12" s="54"/>
      <c r="G12" s="54"/>
      <c r="H12" s="54"/>
      <c r="I12" s="54"/>
      <c r="J12" s="54"/>
      <c r="K12" s="54"/>
      <c r="L12" s="54"/>
      <c r="M12" s="54"/>
      <c r="N12" s="54"/>
      <c r="O12" s="54"/>
    </row>
    <row r="13" spans="1:15" ht="39" customHeight="1" thickTop="1" x14ac:dyDescent="0.25">
      <c r="A13" s="245" t="s">
        <v>87</v>
      </c>
      <c r="B13" s="246"/>
      <c r="C13" s="246"/>
      <c r="D13" s="140"/>
      <c r="E13" s="247" t="s">
        <v>88</v>
      </c>
      <c r="F13" s="248"/>
      <c r="G13" s="55" t="str">
        <f>IF(ISBLANK(A14),"",LEN(A14))</f>
        <v/>
      </c>
      <c r="H13" s="56"/>
      <c r="I13" s="56"/>
      <c r="J13" s="56"/>
      <c r="K13" s="56"/>
      <c r="L13" s="56"/>
      <c r="M13" s="56"/>
      <c r="N13" s="56"/>
      <c r="O13" s="56"/>
    </row>
    <row r="14" spans="1:15" x14ac:dyDescent="0.25">
      <c r="A14" s="235"/>
      <c r="B14" s="236"/>
      <c r="C14" s="236"/>
      <c r="D14" s="236"/>
      <c r="E14" s="236"/>
      <c r="F14" s="236"/>
      <c r="G14" s="236"/>
      <c r="H14" s="236"/>
      <c r="I14" s="236"/>
      <c r="J14" s="236"/>
      <c r="K14" s="236"/>
      <c r="L14" s="236"/>
      <c r="M14" s="236"/>
      <c r="N14" s="236"/>
      <c r="O14" s="237"/>
    </row>
    <row r="15" spans="1:15" x14ac:dyDescent="0.25">
      <c r="A15" s="238"/>
      <c r="B15" s="239"/>
      <c r="C15" s="239"/>
      <c r="D15" s="239"/>
      <c r="E15" s="239"/>
      <c r="F15" s="239"/>
      <c r="G15" s="239"/>
      <c r="H15" s="239"/>
      <c r="I15" s="239"/>
      <c r="J15" s="239"/>
      <c r="K15" s="239"/>
      <c r="L15" s="239"/>
      <c r="M15" s="239"/>
      <c r="N15" s="239"/>
      <c r="O15" s="240"/>
    </row>
    <row r="16" spans="1:15" x14ac:dyDescent="0.25">
      <c r="A16" s="238"/>
      <c r="B16" s="239"/>
      <c r="C16" s="239"/>
      <c r="D16" s="239"/>
      <c r="E16" s="239"/>
      <c r="F16" s="239"/>
      <c r="G16" s="239"/>
      <c r="H16" s="239"/>
      <c r="I16" s="239"/>
      <c r="J16" s="239"/>
      <c r="K16" s="239"/>
      <c r="L16" s="239"/>
      <c r="M16" s="239"/>
      <c r="N16" s="239"/>
      <c r="O16" s="240"/>
    </row>
    <row r="17" spans="1:15" x14ac:dyDescent="0.25">
      <c r="A17" s="238"/>
      <c r="B17" s="239"/>
      <c r="C17" s="239"/>
      <c r="D17" s="239"/>
      <c r="E17" s="239"/>
      <c r="F17" s="239"/>
      <c r="G17" s="239"/>
      <c r="H17" s="239"/>
      <c r="I17" s="239"/>
      <c r="J17" s="239"/>
      <c r="K17" s="239"/>
      <c r="L17" s="239"/>
      <c r="M17" s="239"/>
      <c r="N17" s="239"/>
      <c r="O17" s="240"/>
    </row>
    <row r="18" spans="1:15" x14ac:dyDescent="0.25">
      <c r="A18" s="238"/>
      <c r="B18" s="239"/>
      <c r="C18" s="239"/>
      <c r="D18" s="239"/>
      <c r="E18" s="239"/>
      <c r="F18" s="239"/>
      <c r="G18" s="239"/>
      <c r="H18" s="239"/>
      <c r="I18" s="239"/>
      <c r="J18" s="239"/>
      <c r="K18" s="239"/>
      <c r="L18" s="239"/>
      <c r="M18" s="239"/>
      <c r="N18" s="239"/>
      <c r="O18" s="240"/>
    </row>
    <row r="19" spans="1:15" x14ac:dyDescent="0.25">
      <c r="A19" s="238"/>
      <c r="B19" s="239"/>
      <c r="C19" s="239"/>
      <c r="D19" s="239"/>
      <c r="E19" s="239"/>
      <c r="F19" s="239"/>
      <c r="G19" s="239"/>
      <c r="H19" s="239"/>
      <c r="I19" s="239"/>
      <c r="J19" s="239"/>
      <c r="K19" s="239"/>
      <c r="L19" s="239"/>
      <c r="M19" s="239"/>
      <c r="N19" s="239"/>
      <c r="O19" s="240"/>
    </row>
    <row r="20" spans="1:15" x14ac:dyDescent="0.25">
      <c r="A20" s="241"/>
      <c r="B20" s="242"/>
      <c r="C20" s="242"/>
      <c r="D20" s="242"/>
      <c r="E20" s="242"/>
      <c r="F20" s="242"/>
      <c r="G20" s="242"/>
      <c r="H20" s="242"/>
      <c r="I20" s="242"/>
      <c r="J20" s="242"/>
      <c r="K20" s="242"/>
      <c r="L20" s="242"/>
      <c r="M20" s="242"/>
      <c r="N20" s="242"/>
      <c r="O20" s="243"/>
    </row>
  </sheetData>
  <mergeCells count="6">
    <mergeCell ref="A14:O20"/>
    <mergeCell ref="N1:O1"/>
    <mergeCell ref="A13:C13"/>
    <mergeCell ref="E13:F13"/>
    <mergeCell ref="B1:C1"/>
    <mergeCell ref="E1:M1"/>
  </mergeCells>
  <phoneticPr fontId="31" type="noConversion"/>
  <conditionalFormatting sqref="G13">
    <cfRule type="cellIs" dxfId="1" priority="1" operator="between">
      <formula>1001</formula>
      <formula>10000</formula>
    </cfRule>
  </conditionalFormatting>
  <dataValidations count="1">
    <dataValidation type="textLength" errorStyle="warning" operator="lessThanOrEqual" allowBlank="1" showInputMessage="1" showErrorMessage="1" error="Limit your entry to 1,000 characters maximum!_x000a__x000a_All characters beyond the 1000 character limit will be deleted and will not be included in your submission!" prompt="1000 Characters Maximum" sqref="A14" xr:uid="{00000000-0002-0000-0200-000000000000}">
      <formula1>1000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8DCA9-BC3F-4955-B99C-0304B396DE36}">
  <sheetPr>
    <tabColor rgb="FFFF0000"/>
  </sheetPr>
  <dimension ref="A1:O20"/>
  <sheetViews>
    <sheetView workbookViewId="0">
      <selection activeCell="C7" sqref="C7"/>
    </sheetView>
  </sheetViews>
  <sheetFormatPr defaultRowHeight="15.75" x14ac:dyDescent="0.25"/>
  <cols>
    <col min="1" max="1" width="40.5703125" style="47" customWidth="1"/>
    <col min="2" max="2" width="11.5703125" style="47" customWidth="1"/>
    <col min="3" max="3" width="12.42578125" style="47" customWidth="1"/>
    <col min="4" max="4" width="13.42578125" style="47" customWidth="1"/>
    <col min="5" max="5" width="12.140625" style="47" customWidth="1"/>
    <col min="6" max="6" width="12.28515625" style="47" customWidth="1"/>
    <col min="7" max="7" width="14" style="47" customWidth="1"/>
    <col min="8" max="8" width="13.42578125" style="47" customWidth="1"/>
    <col min="9" max="9" width="12.7109375" style="47" customWidth="1"/>
    <col min="10" max="10" width="13.5703125" style="47" customWidth="1"/>
    <col min="11" max="12" width="16.28515625" style="47" customWidth="1"/>
    <col min="13" max="13" width="17.85546875" style="47" customWidth="1"/>
    <col min="14" max="14" width="17.28515625" style="47" customWidth="1"/>
    <col min="15" max="15" width="19.85546875" style="47" customWidth="1"/>
    <col min="16" max="16384" width="9.140625" style="47"/>
  </cols>
  <sheetData>
    <row r="1" spans="1:15" x14ac:dyDescent="0.25">
      <c r="A1" s="46" t="s">
        <v>71</v>
      </c>
      <c r="B1" s="250"/>
      <c r="C1" s="250"/>
      <c r="D1" s="251">
        <v>2023</v>
      </c>
      <c r="E1" s="251"/>
      <c r="F1" s="251"/>
      <c r="G1" s="251"/>
      <c r="H1" s="251"/>
      <c r="I1" s="251"/>
      <c r="J1" s="251"/>
      <c r="K1" s="251"/>
      <c r="L1" s="251"/>
      <c r="M1" s="252"/>
      <c r="N1" s="244" t="s">
        <v>72</v>
      </c>
      <c r="O1" s="244"/>
    </row>
    <row r="2" spans="1:15" x14ac:dyDescent="0.25">
      <c r="A2" s="139" t="s">
        <v>73</v>
      </c>
      <c r="B2" s="48" t="s">
        <v>74</v>
      </c>
      <c r="C2" s="48" t="s">
        <v>75</v>
      </c>
      <c r="D2" s="48" t="s">
        <v>76</v>
      </c>
      <c r="E2" s="48" t="s">
        <v>77</v>
      </c>
      <c r="F2" s="48" t="s">
        <v>78</v>
      </c>
      <c r="G2" s="48" t="s">
        <v>79</v>
      </c>
      <c r="H2" s="48" t="s">
        <v>80</v>
      </c>
      <c r="I2" s="48" t="s">
        <v>81</v>
      </c>
      <c r="J2" s="48" t="s">
        <v>82</v>
      </c>
      <c r="K2" s="48" t="s">
        <v>83</v>
      </c>
      <c r="L2" s="48" t="s">
        <v>84</v>
      </c>
      <c r="M2" s="48" t="s">
        <v>93</v>
      </c>
      <c r="N2" s="49" t="s">
        <v>85</v>
      </c>
      <c r="O2" s="49" t="s">
        <v>86</v>
      </c>
    </row>
    <row r="3" spans="1:15" ht="27" x14ac:dyDescent="0.25">
      <c r="A3" s="50" t="s">
        <v>89</v>
      </c>
      <c r="B3" s="57"/>
      <c r="C3" s="51"/>
      <c r="D3" s="51"/>
      <c r="E3" s="51"/>
      <c r="F3" s="51"/>
      <c r="G3" s="52"/>
      <c r="H3" s="52"/>
      <c r="I3" s="52"/>
      <c r="J3" s="52"/>
      <c r="K3" s="52"/>
      <c r="L3" s="52"/>
      <c r="M3" s="52"/>
      <c r="N3" s="53"/>
      <c r="O3" s="53"/>
    </row>
    <row r="4" spans="1:15" ht="27" x14ac:dyDescent="0.25">
      <c r="A4" s="58" t="s">
        <v>94</v>
      </c>
      <c r="B4" s="57"/>
      <c r="C4" s="132"/>
      <c r="D4" s="132"/>
      <c r="E4" s="132"/>
      <c r="F4" s="132"/>
      <c r="G4" s="52"/>
      <c r="H4" s="57"/>
      <c r="I4" s="52"/>
      <c r="J4" s="52"/>
      <c r="K4" s="52"/>
      <c r="L4" s="52"/>
      <c r="M4" s="52"/>
      <c r="N4" s="53"/>
      <c r="O4" s="53"/>
    </row>
    <row r="5" spans="1:15" ht="35.25" customHeight="1" x14ac:dyDescent="0.25">
      <c r="A5" s="142" t="s">
        <v>95</v>
      </c>
      <c r="B5" s="132"/>
      <c r="C5" s="57"/>
      <c r="D5" s="132"/>
      <c r="E5" s="132"/>
      <c r="F5" s="132"/>
      <c r="G5" s="52"/>
      <c r="H5" s="132"/>
      <c r="I5" s="59"/>
      <c r="J5" s="52"/>
      <c r="K5" s="52"/>
      <c r="L5" s="52"/>
      <c r="M5" s="52"/>
      <c r="N5" s="53"/>
      <c r="O5" s="53"/>
    </row>
    <row r="6" spans="1:15" ht="30" x14ac:dyDescent="0.25">
      <c r="A6" s="142" t="s">
        <v>96</v>
      </c>
      <c r="B6" s="132"/>
      <c r="C6" s="132"/>
      <c r="D6" s="57"/>
      <c r="E6" s="132"/>
      <c r="F6" s="132"/>
      <c r="G6" s="59"/>
      <c r="H6" s="132"/>
      <c r="I6" s="133"/>
      <c r="J6" s="59"/>
      <c r="K6" s="52"/>
      <c r="L6" s="52"/>
      <c r="M6" s="52"/>
      <c r="N6" s="53"/>
      <c r="O6" s="53"/>
    </row>
    <row r="7" spans="1:15" ht="30" x14ac:dyDescent="0.25">
      <c r="A7" s="143" t="s">
        <v>97</v>
      </c>
      <c r="B7" s="51"/>
      <c r="C7" s="57"/>
      <c r="D7" s="51"/>
      <c r="E7" s="132"/>
      <c r="F7" s="57"/>
      <c r="G7" s="133"/>
      <c r="H7" s="133"/>
      <c r="I7" s="59"/>
      <c r="J7" s="52"/>
      <c r="K7" s="52"/>
      <c r="L7" s="59"/>
      <c r="N7" s="53"/>
      <c r="O7" s="53"/>
    </row>
    <row r="8" spans="1:15" ht="30" x14ac:dyDescent="0.25">
      <c r="A8" s="143" t="s">
        <v>99</v>
      </c>
      <c r="B8" s="51"/>
      <c r="C8" s="132"/>
      <c r="D8" s="51"/>
      <c r="E8" s="132"/>
      <c r="F8" s="57"/>
      <c r="G8" s="133"/>
      <c r="H8" s="133"/>
      <c r="J8" s="59"/>
      <c r="K8" s="52"/>
      <c r="L8" s="133"/>
      <c r="N8" s="53"/>
      <c r="O8" s="53"/>
    </row>
    <row r="9" spans="1:15" ht="34.5" customHeight="1" x14ac:dyDescent="0.25">
      <c r="A9" s="50" t="s">
        <v>90</v>
      </c>
      <c r="B9" s="59"/>
      <c r="C9" s="59"/>
      <c r="D9" s="59"/>
      <c r="E9" s="59"/>
      <c r="F9" s="59"/>
      <c r="G9" s="59"/>
      <c r="H9" s="59"/>
      <c r="I9" s="59"/>
      <c r="J9" s="59"/>
      <c r="K9" s="59"/>
      <c r="L9" s="59"/>
      <c r="M9" s="59"/>
      <c r="N9" s="53"/>
      <c r="O9" s="53"/>
    </row>
    <row r="10" spans="1:15" ht="45" customHeight="1" x14ac:dyDescent="0.25">
      <c r="A10" s="143" t="s">
        <v>98</v>
      </c>
      <c r="B10" s="51"/>
      <c r="C10" s="51"/>
      <c r="D10" s="57"/>
      <c r="E10" s="51"/>
      <c r="F10" s="51"/>
      <c r="G10" s="57"/>
      <c r="H10" s="52"/>
      <c r="I10" s="52"/>
      <c r="J10" s="57"/>
      <c r="K10" s="133"/>
      <c r="L10" s="133"/>
      <c r="M10" s="59"/>
      <c r="N10" s="53"/>
      <c r="O10" s="53"/>
    </row>
    <row r="11" spans="1:15" x14ac:dyDescent="0.25">
      <c r="A11" s="54"/>
      <c r="B11" s="54"/>
      <c r="C11" s="54"/>
      <c r="D11" s="54"/>
      <c r="E11" s="54"/>
      <c r="F11" s="54"/>
      <c r="G11" s="54"/>
      <c r="H11" s="54"/>
      <c r="I11" s="54"/>
      <c r="J11" s="54"/>
      <c r="K11" s="54"/>
      <c r="L11" s="54"/>
      <c r="M11" s="54"/>
      <c r="N11" s="54"/>
      <c r="O11" s="54"/>
    </row>
    <row r="12" spans="1:15" ht="16.5" thickBot="1" x14ac:dyDescent="0.3">
      <c r="A12" s="54"/>
      <c r="B12" s="54"/>
      <c r="C12" s="54"/>
      <c r="D12" s="54"/>
      <c r="E12" s="54"/>
      <c r="F12" s="54"/>
      <c r="G12" s="54"/>
      <c r="H12" s="54"/>
      <c r="I12" s="54"/>
      <c r="J12" s="54"/>
      <c r="K12" s="54"/>
      <c r="L12" s="54"/>
      <c r="M12" s="54"/>
      <c r="N12" s="54"/>
      <c r="O12" s="54"/>
    </row>
    <row r="13" spans="1:15" ht="16.5" thickTop="1" x14ac:dyDescent="0.25">
      <c r="A13" s="253" t="s">
        <v>87</v>
      </c>
      <c r="B13" s="254"/>
      <c r="C13" s="255"/>
      <c r="D13" s="247" t="s">
        <v>88</v>
      </c>
      <c r="E13" s="248"/>
      <c r="F13" s="55" t="str">
        <f>IF(ISBLANK(A14),"",LEN(A14))</f>
        <v/>
      </c>
      <c r="G13" s="56"/>
      <c r="H13" s="56"/>
      <c r="I13" s="56"/>
      <c r="J13" s="56"/>
      <c r="K13" s="56"/>
      <c r="L13" s="56"/>
      <c r="M13" s="56"/>
      <c r="N13" s="56"/>
      <c r="O13" s="56"/>
    </row>
    <row r="14" spans="1:15" x14ac:dyDescent="0.25">
      <c r="A14" s="235"/>
      <c r="B14" s="236"/>
      <c r="C14" s="236"/>
      <c r="D14" s="236"/>
      <c r="E14" s="236"/>
      <c r="F14" s="236"/>
      <c r="G14" s="236"/>
      <c r="H14" s="236"/>
      <c r="I14" s="236"/>
      <c r="J14" s="236"/>
      <c r="K14" s="236"/>
      <c r="L14" s="236"/>
      <c r="M14" s="236"/>
      <c r="N14" s="236"/>
      <c r="O14" s="237"/>
    </row>
    <row r="15" spans="1:15" x14ac:dyDescent="0.25">
      <c r="A15" s="238"/>
      <c r="B15" s="239"/>
      <c r="C15" s="239"/>
      <c r="D15" s="239"/>
      <c r="E15" s="239"/>
      <c r="F15" s="239"/>
      <c r="G15" s="239"/>
      <c r="H15" s="239"/>
      <c r="I15" s="239"/>
      <c r="J15" s="239"/>
      <c r="K15" s="239"/>
      <c r="L15" s="239"/>
      <c r="M15" s="239"/>
      <c r="N15" s="239"/>
      <c r="O15" s="240"/>
    </row>
    <row r="16" spans="1:15" x14ac:dyDescent="0.25">
      <c r="A16" s="238"/>
      <c r="B16" s="239"/>
      <c r="C16" s="239"/>
      <c r="D16" s="239"/>
      <c r="E16" s="239"/>
      <c r="F16" s="239"/>
      <c r="G16" s="239"/>
      <c r="H16" s="239"/>
      <c r="I16" s="239"/>
      <c r="J16" s="239"/>
      <c r="K16" s="239"/>
      <c r="L16" s="239"/>
      <c r="M16" s="239"/>
      <c r="N16" s="239"/>
      <c r="O16" s="240"/>
    </row>
    <row r="17" spans="1:15" x14ac:dyDescent="0.25">
      <c r="A17" s="238"/>
      <c r="B17" s="239"/>
      <c r="C17" s="239"/>
      <c r="D17" s="239"/>
      <c r="E17" s="239"/>
      <c r="F17" s="239"/>
      <c r="G17" s="239"/>
      <c r="H17" s="239"/>
      <c r="I17" s="239"/>
      <c r="J17" s="239"/>
      <c r="K17" s="239"/>
      <c r="L17" s="239"/>
      <c r="M17" s="239"/>
      <c r="N17" s="239"/>
      <c r="O17" s="240"/>
    </row>
    <row r="18" spans="1:15" x14ac:dyDescent="0.25">
      <c r="A18" s="238"/>
      <c r="B18" s="239"/>
      <c r="C18" s="239"/>
      <c r="D18" s="239"/>
      <c r="E18" s="239"/>
      <c r="F18" s="239"/>
      <c r="G18" s="239"/>
      <c r="H18" s="239"/>
      <c r="I18" s="239"/>
      <c r="J18" s="239"/>
      <c r="K18" s="239"/>
      <c r="L18" s="239"/>
      <c r="M18" s="239"/>
      <c r="N18" s="239"/>
      <c r="O18" s="240"/>
    </row>
    <row r="19" spans="1:15" x14ac:dyDescent="0.25">
      <c r="A19" s="238"/>
      <c r="B19" s="239"/>
      <c r="C19" s="239"/>
      <c r="D19" s="239"/>
      <c r="E19" s="239"/>
      <c r="F19" s="239"/>
      <c r="G19" s="239"/>
      <c r="H19" s="239"/>
      <c r="I19" s="239"/>
      <c r="J19" s="239"/>
      <c r="K19" s="239"/>
      <c r="L19" s="239"/>
      <c r="M19" s="239"/>
      <c r="N19" s="239"/>
      <c r="O19" s="240"/>
    </row>
    <row r="20" spans="1:15" x14ac:dyDescent="0.25">
      <c r="A20" s="241"/>
      <c r="B20" s="242"/>
      <c r="C20" s="242"/>
      <c r="D20" s="242"/>
      <c r="E20" s="242"/>
      <c r="F20" s="242"/>
      <c r="G20" s="242"/>
      <c r="H20" s="242"/>
      <c r="I20" s="242"/>
      <c r="J20" s="242"/>
      <c r="K20" s="242"/>
      <c r="L20" s="242"/>
      <c r="M20" s="242"/>
      <c r="N20" s="242"/>
      <c r="O20" s="243"/>
    </row>
  </sheetData>
  <mergeCells count="6">
    <mergeCell ref="A14:O20"/>
    <mergeCell ref="B1:C1"/>
    <mergeCell ref="D1:M1"/>
    <mergeCell ref="N1:O1"/>
    <mergeCell ref="A13:C13"/>
    <mergeCell ref="D13:E13"/>
  </mergeCells>
  <phoneticPr fontId="31" type="noConversion"/>
  <conditionalFormatting sqref="F13">
    <cfRule type="cellIs" dxfId="0" priority="1" operator="between">
      <formula>1001</formula>
      <formula>10000</formula>
    </cfRule>
  </conditionalFormatting>
  <dataValidations count="1">
    <dataValidation type="textLength" errorStyle="warning" operator="lessThanOrEqual" allowBlank="1" showInputMessage="1" showErrorMessage="1" error="Limit your entry to 1,000 characters maximum!_x000a__x000a_All characters beyond the 1000 character limit will be deleted and will not be included in your submission!" prompt="1000 Characters Maximum" sqref="A14" xr:uid="{066756B3-BFEB-4D7F-8E77-0E6C4F2D3220}">
      <formula1>1000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b13092-3c3b-4840-b5c2-cde82641c7b3" xsi:nil="true"/>
    <lcf76f155ced4ddcb4097134ff3c332f xmlns="2148471b-2e06-4d15-9860-f90c53d93a6e">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44615D4BB41354EB0B0BD55679C2E83" ma:contentTypeVersion="11" ma:contentTypeDescription="Create a new document." ma:contentTypeScope="" ma:versionID="db836d91600572a4762746fd63f73c15">
  <xsd:schema xmlns:xsd="http://www.w3.org/2001/XMLSchema" xmlns:xs="http://www.w3.org/2001/XMLSchema" xmlns:p="http://schemas.microsoft.com/office/2006/metadata/properties" xmlns:ns2="401a3dca-434c-44c2-a65d-295447440edb" xmlns:ns3="2148471b-2e06-4d15-9860-f90c53d93a6e" xmlns:ns4="40b13092-3c3b-4840-b5c2-cde82641c7b3" targetNamespace="http://schemas.microsoft.com/office/2006/metadata/properties" ma:root="true" ma:fieldsID="c42c2ba213690133a2d72769d3047aaa" ns2:_="" ns3:_="" ns4:_="">
    <xsd:import namespace="401a3dca-434c-44c2-a65d-295447440edb"/>
    <xsd:import namespace="2148471b-2e06-4d15-9860-f90c53d93a6e"/>
    <xsd:import namespace="40b13092-3c3b-4840-b5c2-cde82641c7b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lcf76f155ced4ddcb4097134ff3c332f" minOccurs="0"/>
                <xsd:element ref="ns4: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1a3dca-434c-44c2-a65d-295447440e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148471b-2e06-4d15-9860-f90c53d93a6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b13092-3c3b-4840-b5c2-cde82641c7b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e7029b3-58fd-4460-8d72-89ff61d7775a}" ma:internalName="TaxCatchAll" ma:showField="CatchAllData" ma:web="40b13092-3c3b-4840-b5c2-cde82641c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DABE4-569B-4C32-B1C3-82A5E9781439}">
  <ds:schemaRefs>
    <ds:schemaRef ds:uri="http://schemas.microsoft.com/sharepoint/events"/>
    <ds:schemaRef ds:uri=""/>
  </ds:schemaRefs>
</ds:datastoreItem>
</file>

<file path=customXml/itemProps2.xml><?xml version="1.0" encoding="utf-8"?>
<ds:datastoreItem xmlns:ds="http://schemas.openxmlformats.org/officeDocument/2006/customXml" ds:itemID="{656D0B58-D450-47F4-878E-F65CB55DDC69}">
  <ds:schemaRefs>
    <ds:schemaRef ds:uri="http://schemas.microsoft.com/sharepoint/v3/contenttype/forms"/>
  </ds:schemaRefs>
</ds:datastoreItem>
</file>

<file path=customXml/itemProps3.xml><?xml version="1.0" encoding="utf-8"?>
<ds:datastoreItem xmlns:ds="http://schemas.openxmlformats.org/officeDocument/2006/customXml" ds:itemID="{B9D13E42-7D61-4DE0-8549-65A24654DE47}">
  <ds:schemaRefs>
    <ds:schemaRef ds:uri="http://purl.org/dc/terms/"/>
    <ds:schemaRef ds:uri="401a3dca-434c-44c2-a65d-295447440edb"/>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40b13092-3c3b-4840-b5c2-cde82641c7b3"/>
    <ds:schemaRef ds:uri="http://schemas.openxmlformats.org/package/2006/metadata/core-properties"/>
    <ds:schemaRef ds:uri="2148471b-2e06-4d15-9860-f90c53d93a6e"/>
  </ds:schemaRefs>
</ds:datastoreItem>
</file>

<file path=customXml/itemProps4.xml><?xml version="1.0" encoding="utf-8"?>
<ds:datastoreItem xmlns:ds="http://schemas.openxmlformats.org/officeDocument/2006/customXml" ds:itemID="{DED23E84-8C1D-4C9C-912A-C6B549199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1a3dca-434c-44c2-a65d-295447440edb"/>
    <ds:schemaRef ds:uri="2148471b-2e06-4d15-9860-f90c53d93a6e"/>
    <ds:schemaRef ds:uri="40b13092-3c3b-4840-b5c2-cde82641c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Line Item Summary</vt:lpstr>
      <vt:lpstr>Detailed Budget</vt:lpstr>
      <vt:lpstr>Gantt Chart Timetable</vt:lpstr>
      <vt:lpstr>Example of Gantt Chart </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Divis, Jeremy C (Dar es Salaam)</cp:lastModifiedBy>
  <cp:revision/>
  <dcterms:created xsi:type="dcterms:W3CDTF">2017-08-01T06:39:17Z</dcterms:created>
  <dcterms:modified xsi:type="dcterms:W3CDTF">2022-06-27T05:35:39Z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0x010100944615D4BB41354EB0B0BD55679C2E83</vt:lpwstr>
  </property>
  <property fmtid="{D5CDD505-2E9C-101B-9397-08002B2CF9AE}" pid="3" name="MSIP_Label_1665d9ee-429a-4d5f-97cc-cfb56e044a6e_Enabled">
    <vt:lpwstr>true</vt:lpwstr>
  </property>
  <property fmtid="{D5CDD505-2E9C-101B-9397-08002B2CF9AE}" pid="4" name="MSIP_Label_1665d9ee-429a-4d5f-97cc-cfb56e044a6e_SetDate">
    <vt:lpwstr>2022-06-16T06:11:32Z</vt:lpwstr>
  </property>
  <property fmtid="{D5CDD505-2E9C-101B-9397-08002B2CF9AE}" pid="5" name="MSIP_Label_1665d9ee-429a-4d5f-97cc-cfb56e044a6e_Method">
    <vt:lpwstr>Privileged</vt:lpwstr>
  </property>
  <property fmtid="{D5CDD505-2E9C-101B-9397-08002B2CF9AE}" pid="6" name="MSIP_Label_1665d9ee-429a-4d5f-97cc-cfb56e044a6e_Name">
    <vt:lpwstr>1665d9ee-429a-4d5f-97cc-cfb56e044a6e</vt:lpwstr>
  </property>
  <property fmtid="{D5CDD505-2E9C-101B-9397-08002B2CF9AE}" pid="7" name="MSIP_Label_1665d9ee-429a-4d5f-97cc-cfb56e044a6e_SiteId">
    <vt:lpwstr>66cf5074-5afe-48d1-a691-a12b2121f44b</vt:lpwstr>
  </property>
  <property fmtid="{D5CDD505-2E9C-101B-9397-08002B2CF9AE}" pid="8" name="MSIP_Label_1665d9ee-429a-4d5f-97cc-cfb56e044a6e_ActionId">
    <vt:lpwstr>da6690eb-75c9-4abd-ae4a-000beecdfa97</vt:lpwstr>
  </property>
  <property fmtid="{D5CDD505-2E9C-101B-9397-08002B2CF9AE}" pid="9" name="MSIP_Label_1665d9ee-429a-4d5f-97cc-cfb56e044a6e_ContentBits">
    <vt:lpwstr>0</vt:lpwstr>
  </property>
</Properties>
</file>